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sm15j\Documents\"/>
    </mc:Choice>
  </mc:AlternateContent>
  <bookViews>
    <workbookView xWindow="0" yWindow="0" windowWidth="19200" windowHeight="11460" tabRatio="500"/>
  </bookViews>
  <sheets>
    <sheet name="Contributions" sheetId="11" r:id="rId1"/>
    <sheet name="Expenses" sheetId="8" r:id="rId2"/>
  </sheets>
  <definedNames>
    <definedName name="aid">Expenses!#REF!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1" i="8" l="1"/>
  <c r="E47" i="8"/>
  <c r="D221" i="11"/>
  <c r="D220" i="11"/>
  <c r="E49" i="8"/>
  <c r="D216" i="11"/>
  <c r="D217" i="11"/>
  <c r="D218" i="11"/>
  <c r="D219" i="11"/>
  <c r="D225" i="11"/>
  <c r="C63" i="8"/>
  <c r="E71" i="8"/>
</calcChain>
</file>

<file path=xl/sharedStrings.xml><?xml version="1.0" encoding="utf-8"?>
<sst xmlns="http://schemas.openxmlformats.org/spreadsheetml/2006/main" count="1200" uniqueCount="627">
  <si>
    <t>September Contributions</t>
  </si>
  <si>
    <t>Date</t>
  </si>
  <si>
    <t>Contributor</t>
  </si>
  <si>
    <t>Description</t>
  </si>
  <si>
    <t>Amount</t>
  </si>
  <si>
    <t>Shirt Yecieved?</t>
  </si>
  <si>
    <t>Payment Method</t>
  </si>
  <si>
    <t>Address</t>
  </si>
  <si>
    <t>Email</t>
  </si>
  <si>
    <t>00/00/0000</t>
  </si>
  <si>
    <t>Example Person</t>
  </si>
  <si>
    <t>Membership Dues (MD)</t>
  </si>
  <si>
    <t>yes/no</t>
  </si>
  <si>
    <t>example address</t>
  </si>
  <si>
    <t>example email</t>
  </si>
  <si>
    <t>Nicolas Gonzalez</t>
  </si>
  <si>
    <t>Cash</t>
  </si>
  <si>
    <t>447 West college Ave</t>
  </si>
  <si>
    <t>ncg13c@my.fsu.edu</t>
  </si>
  <si>
    <t>Nathalia Dondo</t>
  </si>
  <si>
    <t>7204 SW 122 Place</t>
  </si>
  <si>
    <t>nd13@my.fsu.edu</t>
  </si>
  <si>
    <t>Taylor Ney</t>
  </si>
  <si>
    <t>Tilt</t>
  </si>
  <si>
    <t>1927 Ann Arbor Dr</t>
  </si>
  <si>
    <t>tcn14b@my.fsu.edu</t>
  </si>
  <si>
    <t>Deonte Goodman</t>
  </si>
  <si>
    <t>921 Learning way</t>
  </si>
  <si>
    <t>bg13d@my.fsu.edu</t>
  </si>
  <si>
    <t>Andrew Reiter</t>
  </si>
  <si>
    <t>PO Box 1821 zip 32302</t>
  </si>
  <si>
    <t>adr13b@my.fsu.edu</t>
  </si>
  <si>
    <t>Natalie Marcleo</t>
  </si>
  <si>
    <t>2614 West Tennessee Street Apt 8201B, Tallahassee, FL 32304</t>
  </si>
  <si>
    <t>nm15e@my.fsu.edu</t>
  </si>
  <si>
    <t>Addlyn Teague</t>
  </si>
  <si>
    <t xml:space="preserve">607 Herbes rd </t>
  </si>
  <si>
    <t>abt16@my.fsu.edu</t>
  </si>
  <si>
    <t>Beatrice Valenti</t>
  </si>
  <si>
    <t>224 Hayden rd tallahassee fl 32303</t>
  </si>
  <si>
    <t>bav15b@my.fsu.edu</t>
  </si>
  <si>
    <t>Hunter Becker</t>
  </si>
  <si>
    <t>600 Dixie Drive tallahassee fl</t>
  </si>
  <si>
    <t>hab14c@my.fsu.edu</t>
  </si>
  <si>
    <t>Gabrielle Decker</t>
  </si>
  <si>
    <t>6869 Barnwell Drive boynton beach fl 33437</t>
  </si>
  <si>
    <t>gmd16g@my.fsu.edu</t>
  </si>
  <si>
    <t>Andy Sidelnik</t>
  </si>
  <si>
    <t>408 west college ave tallahassee</t>
  </si>
  <si>
    <t>as15a1@my.fsu.edu</t>
  </si>
  <si>
    <t>Tristan Waterbury</t>
  </si>
  <si>
    <t>408 West college ave tallahsasee</t>
  </si>
  <si>
    <t>tkw15b@my.fsu.edu</t>
  </si>
  <si>
    <t>Hudson Lana</t>
  </si>
  <si>
    <t>835 west georgia st tallahassee fl apt A</t>
  </si>
  <si>
    <t>hml14b@my.fsu.edu</t>
  </si>
  <si>
    <t>Nicolle Smith</t>
  </si>
  <si>
    <t>Diveny Hall</t>
  </si>
  <si>
    <t>nks16@my.fsu.edu</t>
  </si>
  <si>
    <t>Tara Snyder</t>
  </si>
  <si>
    <t>Degraff Hall</t>
  </si>
  <si>
    <t>tms16c@my.fsu.edu</t>
  </si>
  <si>
    <t>Courtney Linder</t>
  </si>
  <si>
    <t>134 Convocation way</t>
  </si>
  <si>
    <t>cel15e@my.fsu.edu</t>
  </si>
  <si>
    <t>Rebecca Farina</t>
  </si>
  <si>
    <t>500 Lock rd deerfield beach</t>
  </si>
  <si>
    <t>rlf16@my.fsu.edu</t>
  </si>
  <si>
    <t>Kyle Zuviv</t>
  </si>
  <si>
    <t>5418 NW 121st avenue Coral springs fl</t>
  </si>
  <si>
    <t>kzuvie@aol.com</t>
  </si>
  <si>
    <t>kzuvive@aol.com</t>
  </si>
  <si>
    <t>Steven Spear</t>
  </si>
  <si>
    <t>75 North woodward ave</t>
  </si>
  <si>
    <t>scs156@my.fsu.edu</t>
  </si>
  <si>
    <t>Patricia Reyna</t>
  </si>
  <si>
    <t>909 glenn avenue lehigh acres fl 33972</t>
  </si>
  <si>
    <t>bgr15@my.fsu.edu</t>
  </si>
  <si>
    <t>Jesi Perez</t>
  </si>
  <si>
    <t>1505 west tharpe st</t>
  </si>
  <si>
    <t>jme15e@my.fsu.edu</t>
  </si>
  <si>
    <t>Alec Spicer</t>
  </si>
  <si>
    <t>8014 maccines drive east jacksonville</t>
  </si>
  <si>
    <t>ads15g@my.fsu.edu</t>
  </si>
  <si>
    <t>Ki'Mani Ware</t>
  </si>
  <si>
    <t xml:space="preserve">2566 west tennnessee st </t>
  </si>
  <si>
    <t>ktw15@my.fsu.edu</t>
  </si>
  <si>
    <t>Julian Van pelt</t>
  </si>
  <si>
    <t>2614 west tennessee st</t>
  </si>
  <si>
    <t>jev15@my.fsu.edu</t>
  </si>
  <si>
    <t>Andrea Smith</t>
  </si>
  <si>
    <t>619 s woodward ave apt 312</t>
  </si>
  <si>
    <t>andreacaitlyn97@gmail.com</t>
  </si>
  <si>
    <t>Nande Degraff</t>
  </si>
  <si>
    <t>po box 3383</t>
  </si>
  <si>
    <t>ndegraff6@gmail.com</t>
  </si>
  <si>
    <t>Angel Arietta</t>
  </si>
  <si>
    <t>75 n woodward tallahassee</t>
  </si>
  <si>
    <t>aja16@my.fsu.edu</t>
  </si>
  <si>
    <t>Christina Chiodi</t>
  </si>
  <si>
    <t>75 N Woodward Ave #63841, Tallahassee, FL 32313</t>
  </si>
  <si>
    <t>cc13e@my.fsu.edu</t>
  </si>
  <si>
    <t>Jerome Abbott</t>
  </si>
  <si>
    <t>118-2 s mlk blvd Tallahassee FL 32301</t>
  </si>
  <si>
    <t>jla14@my.fsu.edu</t>
  </si>
  <si>
    <t>Jaedon Jaworski-Nahas</t>
  </si>
  <si>
    <t>1822-C Jackson Bluff rd</t>
  </si>
  <si>
    <t>jj16f@my.fsu.edu</t>
  </si>
  <si>
    <t>Lauren Mix</t>
  </si>
  <si>
    <t>Senate Application</t>
  </si>
  <si>
    <t>check</t>
  </si>
  <si>
    <t>123 N Copeland st 32304.</t>
  </si>
  <si>
    <t>Lem13d@my.fsu.edu</t>
  </si>
  <si>
    <t>Carlton Disalvo</t>
  </si>
  <si>
    <t>cash</t>
  </si>
  <si>
    <t>938 West Jefferson, Tallahassee, Florida 32304</t>
  </si>
  <si>
    <t>crd16d@my.fsu.edu</t>
  </si>
  <si>
    <t>Matthew Pozai</t>
  </si>
  <si>
    <t>tilt</t>
  </si>
  <si>
    <t>1240 sharkey dr tallahassee fl</t>
  </si>
  <si>
    <t>Mrp15d@my.fsu.edu</t>
  </si>
  <si>
    <t>Mckenna Crager</t>
  </si>
  <si>
    <t>I live at 320 Ausley Rd.  Apt. E</t>
  </si>
  <si>
    <t>mjc15b@my.fsu.edu</t>
  </si>
  <si>
    <t>Davion Myles</t>
  </si>
  <si>
    <t>2566 W Tennessee St  Apt # 9222</t>
  </si>
  <si>
    <t>dam16f@my.fsu.edu</t>
  </si>
  <si>
    <t>Jett Angel</t>
  </si>
  <si>
    <t>2525 west tenneeseee st apt 8101</t>
  </si>
  <si>
    <t>jma16m@my.fsu.edu</t>
  </si>
  <si>
    <t>Allie Pepper</t>
  </si>
  <si>
    <t>1955 grey falcon cricle vero beach fl</t>
  </si>
  <si>
    <t>ap15d@my.fsu.edu</t>
  </si>
  <si>
    <t>Norman Tabora</t>
  </si>
  <si>
    <t>10230 bahama drive 33189</t>
  </si>
  <si>
    <t>nlt16@my.fsu.edu</t>
  </si>
  <si>
    <t>Antonio Luna</t>
  </si>
  <si>
    <t>2525 west tenneeseee st apt 2405</t>
  </si>
  <si>
    <t>arl16g@my.fsu.edu</t>
  </si>
  <si>
    <t>Sam Pyle</t>
  </si>
  <si>
    <t>1704 west call st tallahassee fl</t>
  </si>
  <si>
    <t>scp15d@my.fsu.edu</t>
  </si>
  <si>
    <t>Lauren Franson</t>
  </si>
  <si>
    <t>1000 west brevard st tallahassee fl</t>
  </si>
  <si>
    <t>ltf14@my.fsu.edu</t>
  </si>
  <si>
    <t>Maurice Wedderbaum</t>
  </si>
  <si>
    <t xml:space="preserve">1804 Florida ave south </t>
  </si>
  <si>
    <t>mw15b@my.fsu.edu</t>
  </si>
  <si>
    <t>Leesa Newbon</t>
  </si>
  <si>
    <t>lan16@my.fsu.edu</t>
  </si>
  <si>
    <t>Matthew Roman</t>
  </si>
  <si>
    <t>7229 via leonardo Lake Worth fl</t>
  </si>
  <si>
    <t>mr16b@my.fsu.edu</t>
  </si>
  <si>
    <t>Faith Delle</t>
  </si>
  <si>
    <t>3567 Terra Oaks Ct</t>
  </si>
  <si>
    <t>fad15@my.fsu.edu</t>
  </si>
  <si>
    <t>Campus Rec App</t>
  </si>
  <si>
    <t>Izese Izore</t>
  </si>
  <si>
    <t>5163 Tall oak drive marietta GA</t>
  </si>
  <si>
    <t>ii14@my.fsu.edu</t>
  </si>
  <si>
    <t>Marvel Joseph</t>
  </si>
  <si>
    <t>mej15@my.fsu.edu</t>
  </si>
  <si>
    <t>Jerome Abbot</t>
  </si>
  <si>
    <t>Kimberly Cauffileld</t>
  </si>
  <si>
    <t>1707 west call st tallahassee fl</t>
  </si>
  <si>
    <t>kmc15h@my.fsu.edu</t>
  </si>
  <si>
    <t>Peter Singhal</t>
  </si>
  <si>
    <t>1524 high rd tallahassee fl</t>
  </si>
  <si>
    <t>petersinghal1@gmail.com</t>
  </si>
  <si>
    <t>Kenly Defrant</t>
  </si>
  <si>
    <t>1000 high rd tallahassee</t>
  </si>
  <si>
    <t>knd15c@my.fsu.edu</t>
  </si>
  <si>
    <t>Edgar Barrios</t>
  </si>
  <si>
    <t>9205 northwest 82nd ct tamarack fl 33321</t>
  </si>
  <si>
    <t>eab15d@my.fsu.edu</t>
  </si>
  <si>
    <t>Christopher Garrison</t>
  </si>
  <si>
    <t>248 soho ct tallahassee fl</t>
  </si>
  <si>
    <t>clg14k@my.fsu.edu</t>
  </si>
  <si>
    <t>Dylan Nielander</t>
  </si>
  <si>
    <t>2195 West Tennessee St, Tallahassee, FL 32304</t>
  </si>
  <si>
    <t>djn15b@my.fsu.edu</t>
  </si>
  <si>
    <t>Madeline Holzmann</t>
  </si>
  <si>
    <t>534 W Park Avenue Tallahassee, Fl 32301</t>
  </si>
  <si>
    <t>Madelineholzmann@gmail.com</t>
  </si>
  <si>
    <t>John Agudelo</t>
  </si>
  <si>
    <t>833 west Gaines st apt #402 Tallahassee, FL 32304</t>
  </si>
  <si>
    <t>jja14c@my.fsu.edu</t>
  </si>
  <si>
    <t>Corey Smith</t>
  </si>
  <si>
    <t>12140 Randee Road New Port Richey FL</t>
  </si>
  <si>
    <t>cms13ab@my.fsu.edu</t>
  </si>
  <si>
    <t>Stevenson Guerrier</t>
  </si>
  <si>
    <t>228 dixie drive tallahassee fl</t>
  </si>
  <si>
    <t>sg15e@my.fsu.edu</t>
  </si>
  <si>
    <t>Chase Miller</t>
  </si>
  <si>
    <t>831 w st augustine st</t>
  </si>
  <si>
    <t>cmm15b@my.fsu.edu</t>
  </si>
  <si>
    <t>Meagan Hughes</t>
  </si>
  <si>
    <t>707 west gaines st tallahassee fl apt 204</t>
  </si>
  <si>
    <t>mh13u@my.fsu.edu</t>
  </si>
  <si>
    <t>Sean Wilburn</t>
  </si>
  <si>
    <t>yes</t>
  </si>
  <si>
    <t>423 west college ave tallahassee fl</t>
  </si>
  <si>
    <t>sew13c@my.fsu.edu</t>
  </si>
  <si>
    <t>Spencer Miller</t>
  </si>
  <si>
    <t>829 west pensacola st tallahasssee fl</t>
  </si>
  <si>
    <t>sam13w@my.fsu.edu</t>
  </si>
  <si>
    <t>Evan Steinberg</t>
  </si>
  <si>
    <t>123 south woodward ave tallahassee fl</t>
  </si>
  <si>
    <t>ets16@my.fsu.edu</t>
  </si>
  <si>
    <t>Giacomo Billisi</t>
  </si>
  <si>
    <t>5275 nw 95th ave coral springs fl 33076</t>
  </si>
  <si>
    <t>gab15c@my.fsu.edu</t>
  </si>
  <si>
    <t>Cheyenne Lewis</t>
  </si>
  <si>
    <t xml:space="preserve">4626 lythia springs rd </t>
  </si>
  <si>
    <t>ctl16@my.fsu.edu</t>
  </si>
  <si>
    <t>Octavia Thomas</t>
  </si>
  <si>
    <t>obt15@my.fsu.edu</t>
  </si>
  <si>
    <t>Caleb Dawkins</t>
  </si>
  <si>
    <t>318 stadium drive tallahassee fl</t>
  </si>
  <si>
    <t>cmd15g@my.fsu.edu</t>
  </si>
  <si>
    <t>Danisha Carrasco</t>
  </si>
  <si>
    <t>dmc15f@my.fsu.edu</t>
  </si>
  <si>
    <t>Leah Lykins</t>
  </si>
  <si>
    <t>senate Application</t>
  </si>
  <si>
    <t>1600 W. Call St. APT 2412 Tallahassee, Florida 32304</t>
  </si>
  <si>
    <t>lel14b@my.fsu.edu</t>
  </si>
  <si>
    <t>erica garcia charles</t>
  </si>
  <si>
    <t>1001 Ocala rd apt 249 Tallahassee FL 32304</t>
  </si>
  <si>
    <t>ec14b@my.fsu.edu</t>
  </si>
  <si>
    <t>ryan grosso</t>
  </si>
  <si>
    <t>16022 Johns Lake Overlook Dr, Winter Garden, FL 34787</t>
  </si>
  <si>
    <t>rjg15@my.fsu.edu</t>
  </si>
  <si>
    <t>Ki-Mani Ward</t>
  </si>
  <si>
    <t>2566 W Tennessee St, Tallahassee FL 32304</t>
  </si>
  <si>
    <t>Christopher Acevado</t>
  </si>
  <si>
    <t>cj15@my.fsu.edu</t>
  </si>
  <si>
    <t>Roderick Moore</t>
  </si>
  <si>
    <t>membership Dues (MD)</t>
  </si>
  <si>
    <t>2353 mission rd tallahassee</t>
  </si>
  <si>
    <t>rcm15b@my.fsu.edu</t>
  </si>
  <si>
    <t>248 Soho Ct Tallahassee 32304</t>
  </si>
  <si>
    <t>Jared Honts</t>
  </si>
  <si>
    <t>1085 solana ave apt 1, tallahassee, FL 32304</t>
  </si>
  <si>
    <t>jaredhontsfl@gmail.com</t>
  </si>
  <si>
    <t>Benjamin Hurley</t>
  </si>
  <si>
    <t>exec dues</t>
  </si>
  <si>
    <t>423 W College Ave, Tallahassee, FL 32301</t>
  </si>
  <si>
    <t>brh13b@my.fsu.edu</t>
  </si>
  <si>
    <t>Ciara Quinn</t>
  </si>
  <si>
    <t>800 Basin Street, Tallahassee FL</t>
  </si>
  <si>
    <t>ceq15@my.fsu.edu</t>
  </si>
  <si>
    <t>Tori Patton</t>
  </si>
  <si>
    <t>vmp14c@my.fsu.edu</t>
  </si>
  <si>
    <t>Andie Garcia</t>
  </si>
  <si>
    <t>amg15@my.fsu.edu</t>
  </si>
  <si>
    <t>Liz Hunt</t>
  </si>
  <si>
    <t>621 N Woodward Street</t>
  </si>
  <si>
    <t>ejh14@my.fsu.edu</t>
  </si>
  <si>
    <t>Dana Keller</t>
  </si>
  <si>
    <t>dbk13@my.fsu.edu</t>
  </si>
  <si>
    <t>Nick DeSantis</t>
  </si>
  <si>
    <t>nrd14@my.fsu.edu</t>
  </si>
  <si>
    <t>Kyle Baker</t>
  </si>
  <si>
    <t>kmb15e@my.fsu.edu</t>
  </si>
  <si>
    <t>Brantley Simpson</t>
  </si>
  <si>
    <t>700 N Woodward Ave, Tallahassee Florida, 32304, apartment 501</t>
  </si>
  <si>
    <t>Jbs15c@my.fsu.edu</t>
  </si>
  <si>
    <t>Manny Osaba</t>
  </si>
  <si>
    <t>Landis hall 714 university way</t>
  </si>
  <si>
    <t>Mfo16@my.fsu.edu</t>
  </si>
  <si>
    <t>Amanda Manganiello</t>
  </si>
  <si>
    <t>631 W Madison St. Apt 403, Tallahassee FL 32304</t>
  </si>
  <si>
    <t>amango2015@gmail.com</t>
  </si>
  <si>
    <t>Zack Farr</t>
  </si>
  <si>
    <t>418 Hayden Rd. apt 203</t>
  </si>
  <si>
    <t>wzf14@my.fsu.edu</t>
  </si>
  <si>
    <t>Ansel Diama L</t>
  </si>
  <si>
    <t>444 West College Ave</t>
  </si>
  <si>
    <t>apd15e@my.fsu.edu</t>
  </si>
  <si>
    <t>Brett Solomon M</t>
  </si>
  <si>
    <t>982 west brevard street apt 1209</t>
  </si>
  <si>
    <t>bls14f@my.fsu.edu</t>
  </si>
  <si>
    <t>Omar Pimentel</t>
  </si>
  <si>
    <t>Campus Cirlce 800 Basin St. Apt. #5-404</t>
  </si>
  <si>
    <t>ojp15@my.fsu.edu</t>
  </si>
  <si>
    <t>Robert Jackson</t>
  </si>
  <si>
    <t>2566 W Tennessee St, Tallahassee, FL 32306</t>
  </si>
  <si>
    <t>rj15b@my.fsu.edu</t>
  </si>
  <si>
    <t>Miguel Mejia</t>
  </si>
  <si>
    <t>miguelmejiamontes@me.com</t>
  </si>
  <si>
    <t>Brett Alayon</t>
  </si>
  <si>
    <t>1939 Heritage Grove Circle Apt #1416 Tallahassee FL 32304</t>
  </si>
  <si>
    <t>bma14h@my.fsu.edu</t>
  </si>
  <si>
    <t>Alexis Garcia</t>
  </si>
  <si>
    <t>Maia Kelly</t>
  </si>
  <si>
    <t>No Payment Confirmation</t>
  </si>
  <si>
    <t>Zachary Perry</t>
  </si>
  <si>
    <t>Tilt (no receipt)</t>
  </si>
  <si>
    <t>1645 Clemson rd jacksonville fl</t>
  </si>
  <si>
    <t>zp13@my.fsu.edu</t>
  </si>
  <si>
    <t>Molly Burke</t>
  </si>
  <si>
    <t>318 D ausley rd allahassee fl 32304</t>
  </si>
  <si>
    <t>mkb14c@my.fsu.edu</t>
  </si>
  <si>
    <t>Laura Perez</t>
  </si>
  <si>
    <t>800 basin st tallahassee fl</t>
  </si>
  <si>
    <t>lsp15b@my.fsu.edu</t>
  </si>
  <si>
    <t>Keenan Scott</t>
  </si>
  <si>
    <t>244 buttonwood point jupiter fl</t>
  </si>
  <si>
    <t>nks16b@my.fsu.edu</t>
  </si>
  <si>
    <t>Dakota Kershaw</t>
  </si>
  <si>
    <t>80 richmond drive palm coast fl 32164</t>
  </si>
  <si>
    <t>dfk15c@my.fsu.edu</t>
  </si>
  <si>
    <t>I'yanna Barker</t>
  </si>
  <si>
    <t>600 Dixie Drive Apt. 334 Tallahassee, FL 32304</t>
  </si>
  <si>
    <t>inb15@my.fsu.edu</t>
  </si>
  <si>
    <t>notified</t>
  </si>
  <si>
    <t>need to notify</t>
  </si>
  <si>
    <t>October Contributions</t>
  </si>
  <si>
    <t>November Contributions</t>
  </si>
  <si>
    <t>Total Contributions</t>
  </si>
  <si>
    <t>Expense Statement</t>
  </si>
  <si>
    <t xml:space="preserve">Transaction </t>
  </si>
  <si>
    <t>Receipt?</t>
  </si>
  <si>
    <t>Details</t>
  </si>
  <si>
    <t>Children's Miracle</t>
  </si>
  <si>
    <t>DM Team Registration 1 of 2</t>
  </si>
  <si>
    <t>N/A</t>
  </si>
  <si>
    <t>Paid Online, verified in bank statements</t>
  </si>
  <si>
    <t>DM Team Registration 2 of 2</t>
  </si>
  <si>
    <t>Frattire Custom Apparel</t>
  </si>
  <si>
    <t>New Logo T Shirts</t>
  </si>
  <si>
    <t>Yes</t>
  </si>
  <si>
    <t>Check # 000511</t>
  </si>
  <si>
    <t>Please Note That The Contribution Statement Is On Another Tab</t>
  </si>
  <si>
    <t>Total Expenses</t>
  </si>
  <si>
    <t>Bank Reconciliation</t>
  </si>
  <si>
    <t>Per Books</t>
  </si>
  <si>
    <t>Add</t>
  </si>
  <si>
    <t>Deduct</t>
  </si>
  <si>
    <t>Net Total</t>
  </si>
  <si>
    <t>Per Bank</t>
  </si>
  <si>
    <t>yes- XL</t>
  </si>
  <si>
    <t>Peter Kreutzer</t>
  </si>
  <si>
    <t>Daniela Villasmil</t>
  </si>
  <si>
    <t>2602 Deviney Hall Tallahassee Fl 32304</t>
  </si>
  <si>
    <t>dvv15@my.fsu.edu</t>
  </si>
  <si>
    <t>yes- M</t>
  </si>
  <si>
    <t>yes-M</t>
  </si>
  <si>
    <t>yes-L</t>
  </si>
  <si>
    <t>yes-S</t>
  </si>
  <si>
    <t>yes- L</t>
  </si>
  <si>
    <t>Bruno Enciso</t>
  </si>
  <si>
    <t>bme16b@my.fsu.edu</t>
  </si>
  <si>
    <t>Diego Leon</t>
  </si>
  <si>
    <t>dl15@my.fsu.edu</t>
  </si>
  <si>
    <t>Ryan Leon-Schetina</t>
  </si>
  <si>
    <t>431 South Woodward Ave</t>
  </si>
  <si>
    <t>ral15e@my.fsu.edu</t>
  </si>
  <si>
    <t>601 South Copeland Street Apt302, Tallahassee Fl</t>
  </si>
  <si>
    <t>adg14@my.fsu.edu</t>
  </si>
  <si>
    <t>Kristin McGarry</t>
  </si>
  <si>
    <t>kem14m@my.fsu.edu</t>
  </si>
  <si>
    <t>yes- S</t>
  </si>
  <si>
    <t>David Walsh</t>
  </si>
  <si>
    <t>1324B Hancock Street Tallahassee 32304</t>
  </si>
  <si>
    <t>pmk15@my.fsu.edu</t>
  </si>
  <si>
    <t>tilt/cash $10</t>
  </si>
  <si>
    <t>dmw14c@my.fsu.edu</t>
  </si>
  <si>
    <t>Anthony Kelleher</t>
  </si>
  <si>
    <t>membership dues</t>
  </si>
  <si>
    <t>2195 W Tennessee St tlh, fl 32304</t>
  </si>
  <si>
    <t>ajk14@my.fsu.edu</t>
  </si>
  <si>
    <t>Mary Katherine Aaronson</t>
  </si>
  <si>
    <t>yes-s</t>
  </si>
  <si>
    <t xml:space="preserve">4013 roscrea drive tlh fl </t>
  </si>
  <si>
    <t>ma16m@my.fsu.edu</t>
  </si>
  <si>
    <t>Taylor Love</t>
  </si>
  <si>
    <t>15815 southwest 141st street miami, fl</t>
  </si>
  <si>
    <t>tcl16@my.fsu.edu</t>
  </si>
  <si>
    <t>Destinee Haller</t>
  </si>
  <si>
    <t>yes-</t>
  </si>
  <si>
    <t>818A stadium drive 32304</t>
  </si>
  <si>
    <t>deh14b@my.fsu.edu</t>
  </si>
  <si>
    <t>Gabby Cook</t>
  </si>
  <si>
    <t>*listed above*</t>
  </si>
  <si>
    <t>Kateland Ellis</t>
  </si>
  <si>
    <t>75 N woodward ave</t>
  </si>
  <si>
    <t>kbe16@my.fsu.edu</t>
  </si>
  <si>
    <t>9205 NW 82nd Ct. Tamarac FL, 33321.</t>
  </si>
  <si>
    <t>210 Westwood drive Tallahassee, Fl 32304</t>
  </si>
  <si>
    <t>glc14@my.fsu.edu</t>
  </si>
  <si>
    <t>mdk14c@my.fsu.edu</t>
  </si>
  <si>
    <t>126 Summers St Oyster Bay NY 11771</t>
  </si>
  <si>
    <t>Will Brewton</t>
  </si>
  <si>
    <t>Lauren Henehan</t>
  </si>
  <si>
    <t>wft14@my.fsu.edu</t>
  </si>
  <si>
    <t>leh16@my.fsu.edu</t>
  </si>
  <si>
    <t>14313 Royal Lytham Ct. Orlando Fl 32828</t>
  </si>
  <si>
    <t>652 W Lafayette St, Tallahassee FL 32303</t>
  </si>
  <si>
    <t>John Schulster</t>
  </si>
  <si>
    <t>jws15g@my.fsu.edu</t>
  </si>
  <si>
    <t>434 Reynolds Tallahassee FL 32313</t>
  </si>
  <si>
    <t>Mark Salters</t>
  </si>
  <si>
    <t>mps16b@my.fsu.edu</t>
  </si>
  <si>
    <t>Robert Rivera</t>
  </si>
  <si>
    <t>222 N Ocala Rd. Tallahassee FL 32304</t>
  </si>
  <si>
    <t>rer15b@my.fsu.edu</t>
  </si>
  <si>
    <t>Carlin Rea</t>
  </si>
  <si>
    <t>cmr15b@my.fsu.edu</t>
  </si>
  <si>
    <t>Kevin Zhou</t>
  </si>
  <si>
    <t>kmz14c@my.fsu.edu</t>
  </si>
  <si>
    <t>Chinelo Osakwel</t>
  </si>
  <si>
    <t>cj016d@my.fsu.edu</t>
  </si>
  <si>
    <t>464 SW 205th Ave, Pembroke Pines 32304</t>
  </si>
  <si>
    <t>Kyle Hill</t>
  </si>
  <si>
    <t>kjh14b@my.fsu.edu</t>
  </si>
  <si>
    <t>Reimbursement - Banners (Walmart)</t>
  </si>
  <si>
    <t>Check # 001103</t>
  </si>
  <si>
    <t>Chris Garrisson</t>
  </si>
  <si>
    <t>Reimbursement - Cups from Walmart</t>
  </si>
  <si>
    <t>Check # 001105</t>
  </si>
  <si>
    <t>Reimbuesement - Election Day Expenses</t>
  </si>
  <si>
    <t>Check # 001102</t>
  </si>
  <si>
    <t>Dunkin Donuts</t>
  </si>
  <si>
    <t>Breakfast for Team</t>
  </si>
  <si>
    <t>Paid out of cash from membership dues collection during campaign</t>
  </si>
  <si>
    <t>Reimbursement - 5 Items</t>
  </si>
  <si>
    <t>yes (5)</t>
  </si>
  <si>
    <t>See PDF for details</t>
  </si>
  <si>
    <t>Reimbursement - Books and Paint</t>
  </si>
  <si>
    <t>yes (2)</t>
  </si>
  <si>
    <t>Nicola Murphy</t>
  </si>
  <si>
    <t>Hunter Davis</t>
  </si>
  <si>
    <t>Kelly O'Connor</t>
  </si>
  <si>
    <t>kao15c@my.fsu.edu</t>
  </si>
  <si>
    <t>hhd14@my.fsu.edu</t>
  </si>
  <si>
    <t>nmm15b@my.fsu.edu</t>
  </si>
  <si>
    <t>938 West Jefferson Street Tallahassee Florida, 32313</t>
  </si>
  <si>
    <t>Capital City Bank</t>
  </si>
  <si>
    <t>Checks</t>
  </si>
  <si>
    <t>Paid in branch</t>
  </si>
  <si>
    <t>Clock and Seal Table</t>
  </si>
  <si>
    <t>Burning Spear</t>
  </si>
  <si>
    <t>Paid to Clark Rhaman</t>
  </si>
  <si>
    <t>FSU Foundation</t>
  </si>
  <si>
    <t>Donation</t>
  </si>
  <si>
    <t>Violet Soliz</t>
  </si>
  <si>
    <t>vas14b@my.fsu.edu</t>
  </si>
  <si>
    <t>8109 bullock lane Springfield Virginia 22151</t>
  </si>
  <si>
    <t>December Contributions</t>
  </si>
  <si>
    <t>January Contributions</t>
  </si>
  <si>
    <t>February Contributions</t>
  </si>
  <si>
    <t>cortezalfredo10@yahoo.com</t>
  </si>
  <si>
    <t>nmm13@my.fsu.edu</t>
  </si>
  <si>
    <t>Alfredo Cortez</t>
  </si>
  <si>
    <t>Nathan Molina</t>
  </si>
  <si>
    <t>Jonathan Delva</t>
  </si>
  <si>
    <t>Andrew Ingram</t>
  </si>
  <si>
    <t>Ragens Hall 3412 Building 3</t>
  </si>
  <si>
    <t>aej15@my.fsu.edu</t>
  </si>
  <si>
    <t>Jamie Graves</t>
  </si>
  <si>
    <t>216 Dixie Drive Apt. F7, Tallahassee, FL 32304</t>
  </si>
  <si>
    <t>jg15b@my.fsu.edu</t>
  </si>
  <si>
    <t>Laura Zamora</t>
  </si>
  <si>
    <t>lnz15@my.fsu.edu</t>
  </si>
  <si>
    <t>Bailey Jackson</t>
  </si>
  <si>
    <t>Salley Hall</t>
  </si>
  <si>
    <t>brj16@,y.fsu.edu</t>
  </si>
  <si>
    <t>Brandon Mahoney</t>
  </si>
  <si>
    <t>bjm15@my.fsu.edu</t>
  </si>
  <si>
    <t>Chaheed Campbell</t>
  </si>
  <si>
    <t>cdc15f@my.fsu.edu</t>
  </si>
  <si>
    <t>Tommy Rohrlack</t>
  </si>
  <si>
    <t>tfr14@my.fsu.edu</t>
  </si>
  <si>
    <t>jdc16c@my.fsu.edu</t>
  </si>
  <si>
    <t>Application Fee</t>
  </si>
  <si>
    <t>info above</t>
  </si>
  <si>
    <t>Giana Traylor</t>
  </si>
  <si>
    <t>application Fee</t>
  </si>
  <si>
    <t>Alpha Chi Omega @FSU</t>
  </si>
  <si>
    <t>gmt13d@my.fsu.edu</t>
  </si>
  <si>
    <t>Damon Edmond</t>
  </si>
  <si>
    <t>Renew Advance Website Domain</t>
  </si>
  <si>
    <t>Weebly</t>
  </si>
  <si>
    <t>Paid Online, bank verified</t>
  </si>
  <si>
    <t>Heritage Apparel</t>
  </si>
  <si>
    <t>T Shirts</t>
  </si>
  <si>
    <t>See PDF for attachments</t>
  </si>
  <si>
    <t>Food for Exec Ticket Slating</t>
  </si>
  <si>
    <t>no</t>
  </si>
  <si>
    <t>Paid with card, bank verified</t>
  </si>
  <si>
    <t xml:space="preserve">Total Fall Campaign Expenses </t>
  </si>
  <si>
    <t>Total Spring Campaign Expenses</t>
  </si>
  <si>
    <t>(Last before fall election)</t>
  </si>
  <si>
    <t>XL</t>
  </si>
  <si>
    <t>M</t>
  </si>
  <si>
    <t>L</t>
  </si>
  <si>
    <t>Maddie Touma</t>
  </si>
  <si>
    <t>mgt14@my.fsu.edu</t>
  </si>
  <si>
    <t>Nicholas Bique</t>
  </si>
  <si>
    <t>njb16b@my.fsu.edu</t>
  </si>
  <si>
    <t>Jenny Murphrey</t>
  </si>
  <si>
    <t>Stew Beshears</t>
  </si>
  <si>
    <t>srb13k@my.fsu.edu</t>
  </si>
  <si>
    <t>am16f@my.fsu.edu</t>
  </si>
  <si>
    <t>Nicholas Rubio</t>
  </si>
  <si>
    <t>nar13b@my.fsu.edu</t>
  </si>
  <si>
    <t>Anneliese Muller</t>
  </si>
  <si>
    <t>Mercedes Poole</t>
  </si>
  <si>
    <t>Peter Hayes</t>
  </si>
  <si>
    <t>Jarvis Floyd</t>
  </si>
  <si>
    <t>Quentin Knight Baker</t>
  </si>
  <si>
    <t>David Iniqguez</t>
  </si>
  <si>
    <t xml:space="preserve">Jett Angel </t>
  </si>
  <si>
    <t>Abigail Suhr</t>
  </si>
  <si>
    <t>Fania Jean</t>
  </si>
  <si>
    <t>Orlando Carrasquillo</t>
  </si>
  <si>
    <t>Cameron Robertson</t>
  </si>
  <si>
    <t>Anthony Maglaqui</t>
  </si>
  <si>
    <t>John McQuillian</t>
  </si>
  <si>
    <t>Zachary Silvester</t>
  </si>
  <si>
    <t>Juan Esteban</t>
  </si>
  <si>
    <t>Seth Robbins</t>
  </si>
  <si>
    <t>Brandon Brown</t>
  </si>
  <si>
    <t>Maison Fletcher</t>
  </si>
  <si>
    <t>Joshua Webber</t>
  </si>
  <si>
    <t>Colleen Kane</t>
  </si>
  <si>
    <t>1612 overstreet st apt 24 tallahassee fl</t>
  </si>
  <si>
    <t>mep16b@my.fsu.edu</t>
  </si>
  <si>
    <t>106 windward island clearwater fl 33760</t>
  </si>
  <si>
    <t>pwh15@my.fsu.edu</t>
  </si>
  <si>
    <t>above</t>
  </si>
  <si>
    <t>75 N woodward ave tallahassee fl 32313</t>
  </si>
  <si>
    <t>jtf16b@my.fsu.edu</t>
  </si>
  <si>
    <t>251 raymond rd havanah fl 32333</t>
  </si>
  <si>
    <t>qak15@my.fsu.edu</t>
  </si>
  <si>
    <t>PO box 451 durant fl 33530</t>
  </si>
  <si>
    <t>dji16@my.fsu.edu</t>
  </si>
  <si>
    <t>2525 west tennessee st tallahassee fl</t>
  </si>
  <si>
    <t>aks15d@my.fsu.edu</t>
  </si>
  <si>
    <t>1505 west tharpe st apt 814 tallahassee fl 32303</t>
  </si>
  <si>
    <t>fdj15@my.fsu.edu</t>
  </si>
  <si>
    <t>oxc16@my.fsu.edu</t>
  </si>
  <si>
    <t xml:space="preserve">3489 hyde park way tallahassee fl </t>
  </si>
  <si>
    <t>cjr15f@my.fsu.edu</t>
  </si>
  <si>
    <t>ajm14j@my.fsu.edu</t>
  </si>
  <si>
    <t>4772 Hickory Shores blvd, Gulf Breeze 32563</t>
  </si>
  <si>
    <t>jcm15c@my.fsu.edu</t>
  </si>
  <si>
    <t>1713 evening breeze lane tallahassee fl</t>
  </si>
  <si>
    <t>mpsalters@gmail.com</t>
  </si>
  <si>
    <t>101 stadium drive tallahassee fl apt 102C</t>
  </si>
  <si>
    <t>zss16@my.fsu.edu</t>
  </si>
  <si>
    <t>619 south woodward ave tallahassee fl</t>
  </si>
  <si>
    <t>jp16e@my.fsu.edu</t>
  </si>
  <si>
    <t>700 N woodward ave tallahassee fl apt 217</t>
  </si>
  <si>
    <t>szr16@my.fsu.edu</t>
  </si>
  <si>
    <t>330 stadium drive tallahassee fl 32304</t>
  </si>
  <si>
    <t>nc13g@my.fsu.edu</t>
  </si>
  <si>
    <t>1000 high rd tallahassee fl</t>
  </si>
  <si>
    <t>defrantk@gmail.com</t>
  </si>
  <si>
    <t xml:space="preserve">1934 elk horn ct longwood fl </t>
  </si>
  <si>
    <t>mmf15@my.fsu.edu</t>
  </si>
  <si>
    <t>12924 helm drive jacksonville fl 32258</t>
  </si>
  <si>
    <t>jkw15b@my.fsu.edu</t>
  </si>
  <si>
    <t>5 north palm street bahokie fl 33476</t>
  </si>
  <si>
    <t>vinnyarredondo@gmail.com</t>
  </si>
  <si>
    <t>Nick Lopez</t>
  </si>
  <si>
    <t>799 W Gains st. Tallahassee FL 32304</t>
  </si>
  <si>
    <t>ngl15@my.fsu.edu</t>
  </si>
  <si>
    <t>Colin Sickler</t>
  </si>
  <si>
    <t>1505 west tharpe st tallahassee fl 32303</t>
  </si>
  <si>
    <t>ccz16@my.fsu.edu</t>
  </si>
  <si>
    <t>Mel Theodore</t>
  </si>
  <si>
    <t>2001 Belview Way</t>
  </si>
  <si>
    <t>itl15b@my.fsu.edu</t>
  </si>
  <si>
    <t>Akice Aglwa</t>
  </si>
  <si>
    <t>aa16e@my.fsu.edu</t>
  </si>
  <si>
    <t>Nick Napoli</t>
  </si>
  <si>
    <t>nn16b@my.fsu.edu</t>
  </si>
  <si>
    <t>mgy15@my.fsu.edu</t>
  </si>
  <si>
    <t>Charlie Cumberton</t>
  </si>
  <si>
    <t>431 South Woodward Ave Apt. 2207</t>
  </si>
  <si>
    <t>ckc14d@my.fsu.edu</t>
  </si>
  <si>
    <t>mnw16@my.fsu.edu</t>
  </si>
  <si>
    <t>Kedrick Hayward</t>
  </si>
  <si>
    <t>Cawthorn Hall</t>
  </si>
  <si>
    <t>klh16d@my.fsu.edu</t>
  </si>
  <si>
    <t>Parker Spraw</t>
  </si>
  <si>
    <t>988 W Jefferson St. (Wildwood Hall)</t>
  </si>
  <si>
    <t>pes16f@my.fsu.edu</t>
  </si>
  <si>
    <t>check - No. 1007</t>
  </si>
  <si>
    <t>check - No. 1026</t>
  </si>
  <si>
    <t>check - No. 116</t>
  </si>
  <si>
    <t>tilt (in acct) / cash (not in account)</t>
  </si>
  <si>
    <t>last before start of campaign week</t>
  </si>
  <si>
    <t>Pizza</t>
  </si>
  <si>
    <t>Mark Young Photography</t>
  </si>
  <si>
    <t>Hungry Howies Reimbursement (Maia)</t>
  </si>
  <si>
    <t>Fee for Videography</t>
  </si>
  <si>
    <t>Dominos</t>
  </si>
  <si>
    <t>Pizza for Retreat</t>
  </si>
  <si>
    <t>Hungry Howies</t>
  </si>
  <si>
    <t>Walmart</t>
  </si>
  <si>
    <t>Sheets for Banners</t>
  </si>
  <si>
    <t>Dominoes</t>
  </si>
  <si>
    <t>Pizza for Reveal</t>
  </si>
  <si>
    <t>Dance Marathon</t>
  </si>
  <si>
    <t>Phi Tau / Alpha Phi / Advance gift</t>
  </si>
  <si>
    <t>Painting Supplies</t>
  </si>
  <si>
    <t>* campaign weeks are boxed *</t>
  </si>
  <si>
    <t>Publix</t>
  </si>
  <si>
    <t>Ice</t>
  </si>
  <si>
    <t>Fall Campaign Week</t>
  </si>
  <si>
    <t>Spring Campaign Week</t>
  </si>
  <si>
    <t>Banners</t>
  </si>
  <si>
    <t>Cookies</t>
  </si>
  <si>
    <t>verified in bank statements</t>
  </si>
  <si>
    <t>Madison Yurubi</t>
  </si>
  <si>
    <t>Meneka Wijesiriwardena</t>
  </si>
  <si>
    <t>Tilt / Cash (highlighted if in account / tilt dropped, otherwise liquid cash in safe)</t>
  </si>
  <si>
    <t>dee14@my.fsu.edu</t>
  </si>
  <si>
    <t>wrote check</t>
  </si>
  <si>
    <t>No.</t>
  </si>
  <si>
    <t>1505 west tharpe st apt 2633 tallahassee fl 32303</t>
  </si>
  <si>
    <t>contribution</t>
  </si>
  <si>
    <t>Domnioes</t>
  </si>
  <si>
    <t>Pizza for Kick-off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</si>
</sst>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0"/>
      <name val="Calibri"/>
      <scheme val="minor"/>
    </font>
    <font>
      <sz val="12"/>
      <color rgb="FF4B4F56"/>
      <name val="Helvetica"/>
    </font>
    <font>
      <b/>
      <sz val="12"/>
      <color theme="1"/>
      <name val="Calibri (Body)"/>
    </font>
    <font>
      <sz val="16"/>
      <color theme="1"/>
      <name val="Calibri"/>
      <family val="2"/>
      <scheme val="minor"/>
    </font>
    <font>
      <b/>
      <sz val="24"/>
      <color theme="1"/>
      <name val="Calibri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69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5">
    <xf numFmtId="0" fontId="0" fillId="0" borderId="0" xfId="0"/>
    <xf numFmtId="14" fontId="0" fillId="0" borderId="0" xfId="0" applyNumberFormat="1" applyAlignment="1">
      <alignment horizontal="center"/>
    </xf>
    <xf numFmtId="164" fontId="0" fillId="0" borderId="0" xfId="3" applyFont="1"/>
    <xf numFmtId="164" fontId="0" fillId="0" borderId="0" xfId="0" applyNumberFormat="1"/>
    <xf numFmtId="164" fontId="0" fillId="0" borderId="0" xfId="3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164" fontId="0" fillId="0" borderId="0" xfId="3" applyFont="1" applyAlignment="1">
      <alignment horizontal="left"/>
    </xf>
    <xf numFmtId="0" fontId="0" fillId="0" borderId="0" xfId="0" applyAlignment="1">
      <alignment horizontal="center"/>
    </xf>
    <xf numFmtId="164" fontId="4" fillId="0" borderId="0" xfId="3" applyFont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0" fillId="0" borderId="0" xfId="0" applyFont="1"/>
    <xf numFmtId="0" fontId="0" fillId="0" borderId="0" xfId="0" applyFont="1" applyFill="1"/>
    <xf numFmtId="0" fontId="0" fillId="2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left"/>
    </xf>
    <xf numFmtId="0" fontId="6" fillId="0" borderId="0" xfId="46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/>
    <xf numFmtId="164" fontId="0" fillId="3" borderId="0" xfId="3" applyNumberFormat="1" applyFont="1" applyFill="1"/>
    <xf numFmtId="0" fontId="0" fillId="0" borderId="0" xfId="0" applyBorder="1"/>
    <xf numFmtId="164" fontId="0" fillId="3" borderId="0" xfId="0" applyNumberFormat="1" applyFill="1"/>
    <xf numFmtId="0" fontId="0" fillId="0" borderId="1" xfId="0" applyBorder="1"/>
    <xf numFmtId="164" fontId="0" fillId="0" borderId="1" xfId="0" applyNumberFormat="1" applyBorder="1"/>
    <xf numFmtId="0" fontId="0" fillId="3" borderId="0" xfId="0" applyFont="1" applyFill="1"/>
    <xf numFmtId="164" fontId="0" fillId="3" borderId="0" xfId="0" applyNumberFormat="1" applyFont="1" applyFill="1"/>
    <xf numFmtId="14" fontId="0" fillId="0" borderId="0" xfId="0" applyNumberFormat="1" applyAlignment="1">
      <alignment horizontal="right"/>
    </xf>
    <xf numFmtId="16" fontId="0" fillId="0" borderId="0" xfId="0" applyNumberFormat="1" applyAlignment="1">
      <alignment horizontal="right"/>
    </xf>
    <xf numFmtId="164" fontId="0" fillId="0" borderId="1" xfId="3" applyFont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0" fillId="3" borderId="0" xfId="0" applyFill="1" applyBorder="1"/>
    <xf numFmtId="164" fontId="0" fillId="0" borderId="0" xfId="0" applyNumberFormat="1" applyFill="1" applyBorder="1"/>
    <xf numFmtId="0" fontId="0" fillId="4" borderId="0" xfId="0" applyFill="1"/>
    <xf numFmtId="0" fontId="0" fillId="5" borderId="0" xfId="0" applyFill="1"/>
    <xf numFmtId="0" fontId="0" fillId="6" borderId="0" xfId="0" applyFill="1"/>
    <xf numFmtId="164" fontId="0" fillId="6" borderId="0" xfId="0" applyNumberFormat="1" applyFill="1"/>
    <xf numFmtId="14" fontId="5" fillId="0" borderId="0" xfId="0" applyNumberFormat="1" applyFont="1" applyAlignment="1">
      <alignment horizontal="center"/>
    </xf>
    <xf numFmtId="0" fontId="2" fillId="0" borderId="0" xfId="46"/>
    <xf numFmtId="0" fontId="2" fillId="0" borderId="0" xfId="46" applyAlignment="1">
      <alignment horizontal="center" vertical="center"/>
    </xf>
    <xf numFmtId="164" fontId="0" fillId="3" borderId="0" xfId="3" applyFon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164" fontId="7" fillId="0" borderId="0" xfId="0" applyNumberFormat="1" applyFont="1"/>
    <xf numFmtId="0" fontId="0" fillId="0" borderId="0" xfId="0" applyFill="1" applyAlignment="1">
      <alignment horizontal="center"/>
    </xf>
    <xf numFmtId="0" fontId="0" fillId="9" borderId="0" xfId="0" applyFont="1" applyFill="1" applyAlignment="1">
      <alignment horizontal="center"/>
    </xf>
    <xf numFmtId="16" fontId="5" fillId="0" borderId="0" xfId="0" applyNumberFormat="1" applyFont="1" applyAlignment="1">
      <alignment horizontal="center"/>
    </xf>
    <xf numFmtId="0" fontId="5" fillId="10" borderId="0" xfId="0" applyFont="1" applyFill="1" applyAlignment="1">
      <alignment horizontal="center"/>
    </xf>
    <xf numFmtId="164" fontId="5" fillId="10" borderId="0" xfId="0" applyNumberFormat="1" applyFont="1" applyFill="1"/>
    <xf numFmtId="0" fontId="0" fillId="0" borderId="0" xfId="0" applyFont="1" applyAlignment="1"/>
    <xf numFmtId="0" fontId="9" fillId="0" borderId="0" xfId="0" applyFont="1" applyAlignment="1"/>
    <xf numFmtId="0" fontId="0" fillId="0" borderId="0" xfId="0" applyFont="1" applyFill="1" applyAlignment="1"/>
    <xf numFmtId="0" fontId="5" fillId="10" borderId="0" xfId="0" applyFont="1" applyFill="1" applyAlignment="1"/>
    <xf numFmtId="0" fontId="5" fillId="0" borderId="0" xfId="0" applyFont="1" applyFill="1" applyAlignment="1"/>
    <xf numFmtId="0" fontId="7" fillId="0" borderId="0" xfId="0" applyFont="1" applyAlignment="1"/>
    <xf numFmtId="164" fontId="0" fillId="0" borderId="0" xfId="0" applyNumberFormat="1" applyFont="1" applyAlignment="1"/>
    <xf numFmtId="0" fontId="0" fillId="0" borderId="0" xfId="0" applyAlignment="1"/>
    <xf numFmtId="0" fontId="8" fillId="10" borderId="0" xfId="46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2" fillId="11" borderId="0" xfId="46" applyFill="1" applyAlignment="1">
      <alignment horizontal="center"/>
    </xf>
    <xf numFmtId="16" fontId="10" fillId="11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ont="1" applyFill="1" applyAlignment="1">
      <alignment horizontal="center"/>
    </xf>
    <xf numFmtId="0" fontId="0" fillId="13" borderId="0" xfId="0" applyFont="1" applyFill="1" applyAlignment="1">
      <alignment horizontal="center"/>
    </xf>
    <xf numFmtId="16" fontId="0" fillId="0" borderId="0" xfId="0" applyNumberFormat="1" applyFont="1" applyAlignment="1">
      <alignment horizontal="center"/>
    </xf>
    <xf numFmtId="164" fontId="0" fillId="0" borderId="0" xfId="0" applyNumberFormat="1" applyBorder="1"/>
    <xf numFmtId="164" fontId="0" fillId="0" borderId="0" xfId="3" applyFont="1" applyBorder="1"/>
    <xf numFmtId="0" fontId="0" fillId="0" borderId="0" xfId="0" applyFont="1" applyAlignment="1">
      <alignment horizontal="center" vertical="center"/>
    </xf>
    <xf numFmtId="164" fontId="0" fillId="0" borderId="0" xfId="3" applyFont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3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3" applyFont="1" applyBorder="1" applyAlignment="1">
      <alignment horizontal="left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3" applyFont="1" applyBorder="1" applyAlignment="1">
      <alignment horizontal="left"/>
    </xf>
    <xf numFmtId="14" fontId="5" fillId="14" borderId="0" xfId="0" applyNumberFormat="1" applyFont="1" applyFill="1" applyAlignment="1">
      <alignment horizontal="center"/>
    </xf>
    <xf numFmtId="0" fontId="5" fillId="14" borderId="0" xfId="0" applyFont="1" applyFill="1" applyAlignment="1">
      <alignment horizontal="center"/>
    </xf>
    <xf numFmtId="164" fontId="5" fillId="14" borderId="0" xfId="3" applyFont="1" applyFill="1" applyAlignment="1">
      <alignment horizontal="center"/>
    </xf>
    <xf numFmtId="0" fontId="5" fillId="14" borderId="0" xfId="0" applyFont="1" applyFill="1" applyAlignment="1">
      <alignment horizontal="left"/>
    </xf>
    <xf numFmtId="0" fontId="8" fillId="14" borderId="0" xfId="46" applyFont="1" applyFill="1" applyAlignment="1">
      <alignment horizontal="center" vertical="center"/>
    </xf>
    <xf numFmtId="0" fontId="2" fillId="0" borderId="0" xfId="46" applyFill="1" applyAlignment="1">
      <alignment horizontal="center" vertical="center"/>
    </xf>
    <xf numFmtId="164" fontId="2" fillId="0" borderId="0" xfId="46" applyNumberFormat="1" applyAlignment="1">
      <alignment horizontal="center" vertical="center"/>
    </xf>
    <xf numFmtId="0" fontId="8" fillId="0" borderId="0" xfId="46" applyFont="1" applyFill="1" applyBorder="1" applyAlignment="1">
      <alignment horizontal="center" vertical="center"/>
    </xf>
    <xf numFmtId="0" fontId="8" fillId="0" borderId="0" xfId="46" applyFont="1" applyAlignment="1">
      <alignment horizontal="center" vertical="center"/>
    </xf>
    <xf numFmtId="0" fontId="2" fillId="0" borderId="0" xfId="46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164" fontId="7" fillId="3" borderId="0" xfId="0" applyNumberFormat="1" applyFont="1" applyFill="1"/>
    <xf numFmtId="0" fontId="0" fillId="11" borderId="2" xfId="0" applyFont="1" applyFill="1" applyBorder="1" applyAlignment="1">
      <alignment horizontal="center"/>
    </xf>
    <xf numFmtId="164" fontId="0" fillId="11" borderId="2" xfId="3" applyFont="1" applyFill="1" applyBorder="1" applyAlignment="1">
      <alignment horizontal="center"/>
    </xf>
    <xf numFmtId="0" fontId="0" fillId="11" borderId="2" xfId="0" applyFont="1" applyFill="1" applyBorder="1" applyAlignment="1">
      <alignment horizontal="left"/>
    </xf>
    <xf numFmtId="0" fontId="2" fillId="11" borderId="2" xfId="46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/>
    </xf>
    <xf numFmtId="164" fontId="5" fillId="11" borderId="2" xfId="3" applyFont="1" applyFill="1" applyBorder="1"/>
    <xf numFmtId="0" fontId="5" fillId="11" borderId="2" xfId="0" applyFont="1" applyFill="1" applyBorder="1" applyAlignment="1"/>
    <xf numFmtId="0" fontId="8" fillId="11" borderId="2" xfId="46" applyFont="1" applyFill="1" applyBorder="1" applyAlignment="1">
      <alignment horizontal="center"/>
    </xf>
    <xf numFmtId="0" fontId="2" fillId="11" borderId="2" xfId="46" applyFill="1" applyBorder="1" applyAlignment="1">
      <alignment horizontal="center"/>
    </xf>
    <xf numFmtId="164" fontId="5" fillId="11" borderId="2" xfId="0" applyNumberFormat="1" applyFont="1" applyFill="1" applyBorder="1"/>
    <xf numFmtId="0" fontId="0" fillId="0" borderId="0" xfId="0" applyFont="1" applyAlignment="1">
      <alignment horizontal="center"/>
    </xf>
    <xf numFmtId="0" fontId="0" fillId="16" borderId="0" xfId="0" applyFont="1" applyFill="1" applyAlignment="1">
      <alignment horizontal="center"/>
    </xf>
    <xf numFmtId="0" fontId="7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15" borderId="0" xfId="0" applyFont="1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46" applyAlignment="1">
      <alignment horizontal="center" vertical="top"/>
    </xf>
    <xf numFmtId="0" fontId="2" fillId="0" borderId="0" xfId="46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" fontId="5" fillId="17" borderId="3" xfId="0" applyNumberFormat="1" applyFont="1" applyFill="1" applyBorder="1" applyAlignment="1">
      <alignment horizontal="center"/>
    </xf>
    <xf numFmtId="0" fontId="0" fillId="17" borderId="4" xfId="0" applyFont="1" applyFill="1" applyBorder="1" applyAlignment="1">
      <alignment horizontal="center"/>
    </xf>
    <xf numFmtId="164" fontId="7" fillId="17" borderId="4" xfId="0" applyNumberFormat="1" applyFont="1" applyFill="1" applyBorder="1"/>
    <xf numFmtId="164" fontId="7" fillId="17" borderId="4" xfId="0" applyNumberFormat="1" applyFont="1" applyFill="1" applyBorder="1" applyAlignment="1">
      <alignment horizontal="center"/>
    </xf>
    <xf numFmtId="0" fontId="0" fillId="17" borderId="4" xfId="0" applyFont="1" applyFill="1" applyBorder="1" applyAlignment="1">
      <alignment vertical="top"/>
    </xf>
    <xf numFmtId="0" fontId="2" fillId="17" borderId="4" xfId="46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6" xfId="0" applyFont="1" applyBorder="1" applyAlignment="1">
      <alignment horizontal="center" vertical="center"/>
    </xf>
    <xf numFmtId="164" fontId="0" fillId="0" borderId="6" xfId="3" applyFont="1" applyBorder="1"/>
    <xf numFmtId="164" fontId="0" fillId="0" borderId="7" xfId="3" applyFont="1" applyBorder="1" applyAlignment="1">
      <alignment horizontal="left"/>
    </xf>
    <xf numFmtId="164" fontId="0" fillId="0" borderId="8" xfId="3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9" xfId="0" applyBorder="1"/>
    <xf numFmtId="0" fontId="0" fillId="0" borderId="9" xfId="0" applyFont="1" applyBorder="1" applyAlignment="1">
      <alignment horizontal="center" vertical="center"/>
    </xf>
    <xf numFmtId="164" fontId="0" fillId="0" borderId="9" xfId="3" applyFont="1" applyBorder="1"/>
    <xf numFmtId="164" fontId="0" fillId="0" borderId="10" xfId="3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left"/>
    </xf>
    <xf numFmtId="16" fontId="0" fillId="0" borderId="9" xfId="0" applyNumberFormat="1" applyFont="1" applyBorder="1" applyAlignment="1">
      <alignment horizontal="center"/>
    </xf>
    <xf numFmtId="0" fontId="0" fillId="18" borderId="0" xfId="0" applyFill="1"/>
    <xf numFmtId="0" fontId="0" fillId="0" borderId="0" xfId="0" applyFill="1" applyAlignment="1">
      <alignment horizontal="left" vertical="center"/>
    </xf>
    <xf numFmtId="0" fontId="11" fillId="19" borderId="2" xfId="0" applyFont="1" applyFill="1" applyBorder="1" applyAlignment="1">
      <alignment horizontal="center" vertical="center"/>
    </xf>
    <xf numFmtId="16" fontId="0" fillId="0" borderId="6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2" xfId="0" applyBorder="1"/>
    <xf numFmtId="0" fontId="5" fillId="2" borderId="0" xfId="0" applyFont="1" applyFill="1" applyAlignment="1">
      <alignment horizontal="center"/>
    </xf>
    <xf numFmtId="14" fontId="0" fillId="14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" fontId="0" fillId="11" borderId="4" xfId="0" applyNumberFormat="1" applyFont="1" applyFill="1" applyBorder="1" applyAlignment="1">
      <alignment horizontal="center"/>
    </xf>
    <xf numFmtId="16" fontId="0" fillId="11" borderId="5" xfId="0" applyNumberFormat="1" applyFont="1" applyFill="1" applyBorder="1" applyAlignment="1">
      <alignment horizontal="center"/>
    </xf>
    <xf numFmtId="0" fontId="0" fillId="11" borderId="4" xfId="0" applyFont="1" applyFill="1" applyBorder="1" applyAlignment="1">
      <alignment horizontal="center"/>
    </xf>
    <xf numFmtId="0" fontId="0" fillId="11" borderId="5" xfId="0" applyFont="1" applyFill="1" applyBorder="1" applyAlignment="1">
      <alignment horizontal="center"/>
    </xf>
    <xf numFmtId="0" fontId="12" fillId="20" borderId="0" xfId="0" applyFont="1" applyFill="1" applyBorder="1" applyAlignment="1">
      <alignment horizontal="center" vertical="center"/>
    </xf>
    <xf numFmtId="0" fontId="12" fillId="20" borderId="8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0" fillId="21" borderId="8" xfId="0" applyFont="1" applyFill="1" applyBorder="1" applyAlignment="1">
      <alignment horizontal="center" vertical="center"/>
    </xf>
  </cellXfs>
  <cellStyles count="53">
    <cellStyle name="Currency" xfId="3" builtinId="4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2" builtinId="9" hidden="1"/>
    <cellStyle name="Followed Hyperlink" xfId="51" builtinId="9" hidden="1"/>
    <cellStyle name="Followed Hyperlink" xfId="47" builtinId="9" hidden="1"/>
    <cellStyle name="Followed Hyperlink" xfId="39" builtinId="9" hidden="1"/>
    <cellStyle name="Followed Hyperlink" xfId="31" builtinId="9" hidden="1"/>
    <cellStyle name="Followed Hyperlink" xfId="23" builtinId="9" hidden="1"/>
    <cellStyle name="Followed Hyperlink" xfId="11" builtinId="9" hidden="1"/>
    <cellStyle name="Followed Hyperlink" xfId="13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15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2" builtinId="9" hidden="1"/>
    <cellStyle name="Hyperlink" xfId="20" builtinId="8" hidden="1"/>
    <cellStyle name="Hyperlink" xfId="22" builtinId="8" hidden="1"/>
    <cellStyle name="Hyperlink" xfId="24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4" builtinId="8" hidden="1"/>
    <cellStyle name="Hyperlink" xfId="42" builtinId="8" hidden="1"/>
    <cellStyle name="Hyperlink" xfId="26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6" builtinId="8" hidden="1"/>
    <cellStyle name="Hyperlink" xfId="8" builtinId="8" hidden="1"/>
    <cellStyle name="Hyperlink" xfId="4" builtinId="8" hidden="1"/>
    <cellStyle name="Hyperlink" xfId="1" builtinId="8" hidden="1"/>
    <cellStyle name="Hyperlink" xfId="46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ev15@my.fsu.edu" TargetMode="External"/><Relationship Id="rId117" Type="http://schemas.openxmlformats.org/officeDocument/2006/relationships/hyperlink" Target="mailto:ajk14@my.fsu.edu" TargetMode="External"/><Relationship Id="rId21" Type="http://schemas.openxmlformats.org/officeDocument/2006/relationships/hyperlink" Target="mailto:scs156@my.fsu.edu" TargetMode="External"/><Relationship Id="rId42" Type="http://schemas.openxmlformats.org/officeDocument/2006/relationships/hyperlink" Target="mailto:lan16@my.fsu.edu" TargetMode="External"/><Relationship Id="rId47" Type="http://schemas.openxmlformats.org/officeDocument/2006/relationships/hyperlink" Target="mailto:mkb14c@my.fsu.edu" TargetMode="External"/><Relationship Id="rId63" Type="http://schemas.openxmlformats.org/officeDocument/2006/relationships/hyperlink" Target="mailto:cms13ab@my.fsu.edu" TargetMode="External"/><Relationship Id="rId68" Type="http://schemas.openxmlformats.org/officeDocument/2006/relationships/hyperlink" Target="mailto:sew13c@my.fsu.edu" TargetMode="External"/><Relationship Id="rId84" Type="http://schemas.openxmlformats.org/officeDocument/2006/relationships/hyperlink" Target="mailto:dbk13@my.fsu.edu" TargetMode="External"/><Relationship Id="rId89" Type="http://schemas.openxmlformats.org/officeDocument/2006/relationships/hyperlink" Target="mailto:mjc15b@my.fsu.edu" TargetMode="External"/><Relationship Id="rId112" Type="http://schemas.openxmlformats.org/officeDocument/2006/relationships/hyperlink" Target="mailto:ral15e@my.fsu.edu" TargetMode="External"/><Relationship Id="rId133" Type="http://schemas.openxmlformats.org/officeDocument/2006/relationships/hyperlink" Target="mailto:hhd14@my.fsu.edu" TargetMode="External"/><Relationship Id="rId138" Type="http://schemas.openxmlformats.org/officeDocument/2006/relationships/hyperlink" Target="mailto:jg15b@my.fsu.edu" TargetMode="External"/><Relationship Id="rId154" Type="http://schemas.openxmlformats.org/officeDocument/2006/relationships/hyperlink" Target="mailto:jtf16b@my.fsu.edu" TargetMode="External"/><Relationship Id="rId159" Type="http://schemas.openxmlformats.org/officeDocument/2006/relationships/hyperlink" Target="mailto:mpsalters@gmail.com" TargetMode="External"/><Relationship Id="rId175" Type="http://schemas.openxmlformats.org/officeDocument/2006/relationships/hyperlink" Target="mailto:pes16f@my.fsu.edu" TargetMode="External"/><Relationship Id="rId170" Type="http://schemas.openxmlformats.org/officeDocument/2006/relationships/hyperlink" Target="mailto:nn16b@my.fsu.edu" TargetMode="External"/><Relationship Id="rId16" Type="http://schemas.openxmlformats.org/officeDocument/2006/relationships/hyperlink" Target="mailto:tms16c@my.fsu.edu" TargetMode="External"/><Relationship Id="rId107" Type="http://schemas.openxmlformats.org/officeDocument/2006/relationships/hyperlink" Target="mailto:miguelmejiamontes@me.com" TargetMode="External"/><Relationship Id="rId11" Type="http://schemas.openxmlformats.org/officeDocument/2006/relationships/hyperlink" Target="mailto:gmd16g@my.fsu.edu" TargetMode="External"/><Relationship Id="rId32" Type="http://schemas.openxmlformats.org/officeDocument/2006/relationships/hyperlink" Target="mailto:jla14@my.fsu.edu" TargetMode="External"/><Relationship Id="rId37" Type="http://schemas.openxmlformats.org/officeDocument/2006/relationships/hyperlink" Target="mailto:arl16g@my.fsu.edu" TargetMode="External"/><Relationship Id="rId53" Type="http://schemas.openxmlformats.org/officeDocument/2006/relationships/hyperlink" Target="mailto:kzuvive@aol.com" TargetMode="External"/><Relationship Id="rId58" Type="http://schemas.openxmlformats.org/officeDocument/2006/relationships/hyperlink" Target="mailto:eab15d@my.fsu.edu" TargetMode="External"/><Relationship Id="rId74" Type="http://schemas.openxmlformats.org/officeDocument/2006/relationships/hyperlink" Target="mailto:cmd15g@my.fsu.edu" TargetMode="External"/><Relationship Id="rId79" Type="http://schemas.openxmlformats.org/officeDocument/2006/relationships/hyperlink" Target="mailto:brh13b@my.fsu.edu" TargetMode="External"/><Relationship Id="rId102" Type="http://schemas.openxmlformats.org/officeDocument/2006/relationships/hyperlink" Target="mailto:wzf14@my.fsu.edu" TargetMode="External"/><Relationship Id="rId123" Type="http://schemas.openxmlformats.org/officeDocument/2006/relationships/hyperlink" Target="mailto:wft14@my.fsu.edu" TargetMode="External"/><Relationship Id="rId128" Type="http://schemas.openxmlformats.org/officeDocument/2006/relationships/hyperlink" Target="mailto:cmr15b@my.fsu.edu" TargetMode="External"/><Relationship Id="rId144" Type="http://schemas.openxmlformats.org/officeDocument/2006/relationships/hyperlink" Target="mailto:tfr14@my.fsu.edu" TargetMode="External"/><Relationship Id="rId149" Type="http://schemas.openxmlformats.org/officeDocument/2006/relationships/hyperlink" Target="mailto:srb13k@my.fsu.edu" TargetMode="External"/><Relationship Id="rId5" Type="http://schemas.openxmlformats.org/officeDocument/2006/relationships/hyperlink" Target="mailto:bg13d@my.fsu.edu" TargetMode="External"/><Relationship Id="rId90" Type="http://schemas.openxmlformats.org/officeDocument/2006/relationships/hyperlink" Target="mailto:dam16f@my.fsu.edu" TargetMode="External"/><Relationship Id="rId95" Type="http://schemas.openxmlformats.org/officeDocument/2006/relationships/hyperlink" Target="mailto:ejh14@my.fsu.edu" TargetMode="External"/><Relationship Id="rId160" Type="http://schemas.openxmlformats.org/officeDocument/2006/relationships/hyperlink" Target="mailto:zss16@my.fsu.edu" TargetMode="External"/><Relationship Id="rId165" Type="http://schemas.openxmlformats.org/officeDocument/2006/relationships/hyperlink" Target="mailto:qak15@my.fsu.edu" TargetMode="External"/><Relationship Id="rId22" Type="http://schemas.openxmlformats.org/officeDocument/2006/relationships/hyperlink" Target="mailto:bgr15@my.fsu.edu" TargetMode="External"/><Relationship Id="rId27" Type="http://schemas.openxmlformats.org/officeDocument/2006/relationships/hyperlink" Target="mailto:andreacaitlyn97@gmail.com" TargetMode="External"/><Relationship Id="rId43" Type="http://schemas.openxmlformats.org/officeDocument/2006/relationships/hyperlink" Target="mailto:scs156@my.fsu.edu" TargetMode="External"/><Relationship Id="rId48" Type="http://schemas.openxmlformats.org/officeDocument/2006/relationships/hyperlink" Target="mailto:ii14@my.fsu.edu" TargetMode="External"/><Relationship Id="rId64" Type="http://schemas.openxmlformats.org/officeDocument/2006/relationships/hyperlink" Target="mailto:sg15e@my.fsu.edu" TargetMode="External"/><Relationship Id="rId69" Type="http://schemas.openxmlformats.org/officeDocument/2006/relationships/hyperlink" Target="mailto:sam13w@my.fsu.edu" TargetMode="External"/><Relationship Id="rId113" Type="http://schemas.openxmlformats.org/officeDocument/2006/relationships/hyperlink" Target="mailto:adg14@my.fsu.edu" TargetMode="External"/><Relationship Id="rId118" Type="http://schemas.openxmlformats.org/officeDocument/2006/relationships/hyperlink" Target="mailto:ma16m@my.fsu.edu" TargetMode="External"/><Relationship Id="rId134" Type="http://schemas.openxmlformats.org/officeDocument/2006/relationships/hyperlink" Target="mailto:nmm15b@my.fsu.edu" TargetMode="External"/><Relationship Id="rId139" Type="http://schemas.openxmlformats.org/officeDocument/2006/relationships/hyperlink" Target="mailto:lnz15@my.fsu.edu" TargetMode="External"/><Relationship Id="rId80" Type="http://schemas.openxmlformats.org/officeDocument/2006/relationships/hyperlink" Target="mailto:lel14b@my.fsu.edu" TargetMode="External"/><Relationship Id="rId85" Type="http://schemas.openxmlformats.org/officeDocument/2006/relationships/hyperlink" Target="mailto:nrd14@my.fsu.edu" TargetMode="External"/><Relationship Id="rId150" Type="http://schemas.openxmlformats.org/officeDocument/2006/relationships/hyperlink" Target="mailto:am16f@my.fsu.edu" TargetMode="External"/><Relationship Id="rId155" Type="http://schemas.openxmlformats.org/officeDocument/2006/relationships/hyperlink" Target="mailto:dji16@my.fsu.edu" TargetMode="External"/><Relationship Id="rId171" Type="http://schemas.openxmlformats.org/officeDocument/2006/relationships/hyperlink" Target="mailto:mgy15@my.fsu.edu" TargetMode="External"/><Relationship Id="rId176" Type="http://schemas.openxmlformats.org/officeDocument/2006/relationships/hyperlink" Target="mailto:dee14@my.fsu.edu" TargetMode="External"/><Relationship Id="rId12" Type="http://schemas.openxmlformats.org/officeDocument/2006/relationships/hyperlink" Target="mailto:as15a1@my.fsu.edu" TargetMode="External"/><Relationship Id="rId17" Type="http://schemas.openxmlformats.org/officeDocument/2006/relationships/hyperlink" Target="mailto:cel15e@my.fsu.edu" TargetMode="External"/><Relationship Id="rId33" Type="http://schemas.openxmlformats.org/officeDocument/2006/relationships/hyperlink" Target="mailto:hab14c@my.fsu.edu" TargetMode="External"/><Relationship Id="rId38" Type="http://schemas.openxmlformats.org/officeDocument/2006/relationships/hyperlink" Target="mailto:dfk15c@my.fsu.edu" TargetMode="External"/><Relationship Id="rId59" Type="http://schemas.openxmlformats.org/officeDocument/2006/relationships/hyperlink" Target="mailto:abt16@my.fsu.edu" TargetMode="External"/><Relationship Id="rId103" Type="http://schemas.openxmlformats.org/officeDocument/2006/relationships/hyperlink" Target="mailto:apd15e@my.fsu.edu" TargetMode="External"/><Relationship Id="rId108" Type="http://schemas.openxmlformats.org/officeDocument/2006/relationships/hyperlink" Target="mailto:bma14h@my.fsu.edu" TargetMode="External"/><Relationship Id="rId124" Type="http://schemas.openxmlformats.org/officeDocument/2006/relationships/hyperlink" Target="mailto:leh16@my.fsu.edu" TargetMode="External"/><Relationship Id="rId129" Type="http://schemas.openxmlformats.org/officeDocument/2006/relationships/hyperlink" Target="mailto:kmz14c@my.fsu.edu" TargetMode="External"/><Relationship Id="rId54" Type="http://schemas.openxmlformats.org/officeDocument/2006/relationships/hyperlink" Target="mailto:nks16b@my.fsu.edu" TargetMode="External"/><Relationship Id="rId70" Type="http://schemas.openxmlformats.org/officeDocument/2006/relationships/hyperlink" Target="mailto:ets16@my.fsu.edu" TargetMode="External"/><Relationship Id="rId75" Type="http://schemas.openxmlformats.org/officeDocument/2006/relationships/hyperlink" Target="mailto:jaredhontsfl@gmail.com" TargetMode="External"/><Relationship Id="rId91" Type="http://schemas.openxmlformats.org/officeDocument/2006/relationships/hyperlink" Target="mailto:nm15e@my.fsu.edu" TargetMode="External"/><Relationship Id="rId96" Type="http://schemas.openxmlformats.org/officeDocument/2006/relationships/hyperlink" Target="mailto:amg15@my.fsu.edu" TargetMode="External"/><Relationship Id="rId140" Type="http://schemas.openxmlformats.org/officeDocument/2006/relationships/hyperlink" Target="mailto:brj16@,y.fsu.edu" TargetMode="External"/><Relationship Id="rId145" Type="http://schemas.openxmlformats.org/officeDocument/2006/relationships/hyperlink" Target="mailto:jdc16c@my.fsu.edu" TargetMode="External"/><Relationship Id="rId161" Type="http://schemas.openxmlformats.org/officeDocument/2006/relationships/hyperlink" Target="mailto:jp16e@my.fsu.edu" TargetMode="External"/><Relationship Id="rId166" Type="http://schemas.openxmlformats.org/officeDocument/2006/relationships/hyperlink" Target="mailto:ngl15@my.fsu.edu" TargetMode="External"/><Relationship Id="rId1" Type="http://schemas.openxmlformats.org/officeDocument/2006/relationships/hyperlink" Target="mailto:imaloser@fsu.edu" TargetMode="External"/><Relationship Id="rId6" Type="http://schemas.openxmlformats.org/officeDocument/2006/relationships/hyperlink" Target="mailto:adr13b@my.fsu.edu" TargetMode="External"/><Relationship Id="rId23" Type="http://schemas.openxmlformats.org/officeDocument/2006/relationships/hyperlink" Target="mailto:jme15e@my.fsu.edu" TargetMode="External"/><Relationship Id="rId28" Type="http://schemas.openxmlformats.org/officeDocument/2006/relationships/hyperlink" Target="mailto:ndegraff6@gmail.com" TargetMode="External"/><Relationship Id="rId49" Type="http://schemas.openxmlformats.org/officeDocument/2006/relationships/hyperlink" Target="mailto:mej15@my.fsu.edu" TargetMode="External"/><Relationship Id="rId114" Type="http://schemas.openxmlformats.org/officeDocument/2006/relationships/hyperlink" Target="mailto:kem14m@my.fsu.edu" TargetMode="External"/><Relationship Id="rId119" Type="http://schemas.openxmlformats.org/officeDocument/2006/relationships/hyperlink" Target="mailto:tcl16@my.fsu.edu" TargetMode="External"/><Relationship Id="rId10" Type="http://schemas.openxmlformats.org/officeDocument/2006/relationships/hyperlink" Target="mailto:hab14c@my.fsu.edu" TargetMode="External"/><Relationship Id="rId31" Type="http://schemas.openxmlformats.org/officeDocument/2006/relationships/hyperlink" Target="mailto:cc13e@my.fsu.edu" TargetMode="External"/><Relationship Id="rId44" Type="http://schemas.openxmlformats.org/officeDocument/2006/relationships/hyperlink" Target="mailto:mr16b@my.fsu.edu" TargetMode="External"/><Relationship Id="rId52" Type="http://schemas.openxmlformats.org/officeDocument/2006/relationships/hyperlink" Target="mailto:kmc15h@my.fsu.edu" TargetMode="External"/><Relationship Id="rId60" Type="http://schemas.openxmlformats.org/officeDocument/2006/relationships/hyperlink" Target="mailto:clg14k@my.fsu.edu" TargetMode="External"/><Relationship Id="rId65" Type="http://schemas.openxmlformats.org/officeDocument/2006/relationships/hyperlink" Target="mailto:cmm15b@my.fsu.edu" TargetMode="External"/><Relationship Id="rId73" Type="http://schemas.openxmlformats.org/officeDocument/2006/relationships/hyperlink" Target="mailto:obt15@my.fsu.edu" TargetMode="External"/><Relationship Id="rId78" Type="http://schemas.openxmlformats.org/officeDocument/2006/relationships/hyperlink" Target="mailto:jja14c@my.fsu.edu" TargetMode="External"/><Relationship Id="rId81" Type="http://schemas.openxmlformats.org/officeDocument/2006/relationships/hyperlink" Target="mailto:rjg15@my.fsu.edu" TargetMode="External"/><Relationship Id="rId86" Type="http://schemas.openxmlformats.org/officeDocument/2006/relationships/hyperlink" Target="mailto:Lem13d@my.fsu.edu" TargetMode="External"/><Relationship Id="rId94" Type="http://schemas.openxmlformats.org/officeDocument/2006/relationships/hyperlink" Target="mailto:clg14k@my.fsu.edu" TargetMode="External"/><Relationship Id="rId99" Type="http://schemas.openxmlformats.org/officeDocument/2006/relationships/hyperlink" Target="mailto:rcm15b@my.fsu.edu" TargetMode="External"/><Relationship Id="rId101" Type="http://schemas.openxmlformats.org/officeDocument/2006/relationships/hyperlink" Target="mailto:amango2015@gmail.com" TargetMode="External"/><Relationship Id="rId122" Type="http://schemas.openxmlformats.org/officeDocument/2006/relationships/hyperlink" Target="mailto:mdk14c@my.fsu.edu" TargetMode="External"/><Relationship Id="rId130" Type="http://schemas.openxmlformats.org/officeDocument/2006/relationships/hyperlink" Target="mailto:cj016d@my.fsu.edu" TargetMode="External"/><Relationship Id="rId135" Type="http://schemas.openxmlformats.org/officeDocument/2006/relationships/hyperlink" Target="mailto:cortezalfredo10@yahoo.com" TargetMode="External"/><Relationship Id="rId143" Type="http://schemas.openxmlformats.org/officeDocument/2006/relationships/hyperlink" Target="mailto:cdc15f@my.fsu.edu" TargetMode="External"/><Relationship Id="rId148" Type="http://schemas.openxmlformats.org/officeDocument/2006/relationships/hyperlink" Target="mailto:njb16b@my.fsu.edu" TargetMode="External"/><Relationship Id="rId151" Type="http://schemas.openxmlformats.org/officeDocument/2006/relationships/hyperlink" Target="mailto:nar13b@my.fsu.edu" TargetMode="External"/><Relationship Id="rId156" Type="http://schemas.openxmlformats.org/officeDocument/2006/relationships/hyperlink" Target="mailto:aks15d@my.fsu.edu" TargetMode="External"/><Relationship Id="rId164" Type="http://schemas.openxmlformats.org/officeDocument/2006/relationships/hyperlink" Target="mailto:bne16@my.fsu.edu" TargetMode="External"/><Relationship Id="rId169" Type="http://schemas.openxmlformats.org/officeDocument/2006/relationships/hyperlink" Target="mailto:aa16e@my.fsu.edu" TargetMode="External"/><Relationship Id="rId177" Type="http://schemas.openxmlformats.org/officeDocument/2006/relationships/printerSettings" Target="../printerSettings/printerSettings1.bin"/><Relationship Id="rId4" Type="http://schemas.openxmlformats.org/officeDocument/2006/relationships/hyperlink" Target="mailto:tcn14b@my.fsu.edu" TargetMode="External"/><Relationship Id="rId9" Type="http://schemas.openxmlformats.org/officeDocument/2006/relationships/hyperlink" Target="mailto:bav15b@my.fsu.edu" TargetMode="External"/><Relationship Id="rId172" Type="http://schemas.openxmlformats.org/officeDocument/2006/relationships/hyperlink" Target="mailto:ckc14d@my.fsu.edu" TargetMode="External"/><Relationship Id="rId13" Type="http://schemas.openxmlformats.org/officeDocument/2006/relationships/hyperlink" Target="mailto:tkw15b@my.fsu.edu" TargetMode="External"/><Relationship Id="rId18" Type="http://schemas.openxmlformats.org/officeDocument/2006/relationships/hyperlink" Target="mailto:rlf16@my.fsu.edu" TargetMode="External"/><Relationship Id="rId39" Type="http://schemas.openxmlformats.org/officeDocument/2006/relationships/hyperlink" Target="mailto:scp15d@my.fsu.edu" TargetMode="External"/><Relationship Id="rId109" Type="http://schemas.openxmlformats.org/officeDocument/2006/relationships/hyperlink" Target="mailto:dvv15@my.fsu.edu" TargetMode="External"/><Relationship Id="rId34" Type="http://schemas.openxmlformats.org/officeDocument/2006/relationships/hyperlink" Target="mailto:jma16m@my.fsu.edu" TargetMode="External"/><Relationship Id="rId50" Type="http://schemas.openxmlformats.org/officeDocument/2006/relationships/hyperlink" Target="mailto:lsp15b@my.fsu.edu" TargetMode="External"/><Relationship Id="rId55" Type="http://schemas.openxmlformats.org/officeDocument/2006/relationships/hyperlink" Target="mailto:rcm15b@my.fsu.edu" TargetMode="External"/><Relationship Id="rId76" Type="http://schemas.openxmlformats.org/officeDocument/2006/relationships/hyperlink" Target="mailto:dmc15f@my.fsu.edu" TargetMode="External"/><Relationship Id="rId97" Type="http://schemas.openxmlformats.org/officeDocument/2006/relationships/hyperlink" Target="mailto:vmp14c@my.fsu.edu" TargetMode="External"/><Relationship Id="rId104" Type="http://schemas.openxmlformats.org/officeDocument/2006/relationships/hyperlink" Target="mailto:bls14f@my.fsu.edu" TargetMode="External"/><Relationship Id="rId120" Type="http://schemas.openxmlformats.org/officeDocument/2006/relationships/hyperlink" Target="mailto:deh14b@my.fsu.edu" TargetMode="External"/><Relationship Id="rId125" Type="http://schemas.openxmlformats.org/officeDocument/2006/relationships/hyperlink" Target="mailto:jws15g@my.fsu.edu" TargetMode="External"/><Relationship Id="rId141" Type="http://schemas.openxmlformats.org/officeDocument/2006/relationships/hyperlink" Target="mailto:dfk15c@my.fsu.edu" TargetMode="External"/><Relationship Id="rId146" Type="http://schemas.openxmlformats.org/officeDocument/2006/relationships/hyperlink" Target="mailto:gmt13d@my.fsu.edu" TargetMode="External"/><Relationship Id="rId167" Type="http://schemas.openxmlformats.org/officeDocument/2006/relationships/hyperlink" Target="mailto:ccz16@my.fsu.edu" TargetMode="External"/><Relationship Id="rId7" Type="http://schemas.openxmlformats.org/officeDocument/2006/relationships/hyperlink" Target="mailto:zp13@my.fsu.edu" TargetMode="External"/><Relationship Id="rId71" Type="http://schemas.openxmlformats.org/officeDocument/2006/relationships/hyperlink" Target="mailto:gab15c@my.fsu.edu" TargetMode="External"/><Relationship Id="rId92" Type="http://schemas.openxmlformats.org/officeDocument/2006/relationships/hyperlink" Target="mailto:Madelineholzmann@gmail.com" TargetMode="External"/><Relationship Id="rId162" Type="http://schemas.openxmlformats.org/officeDocument/2006/relationships/hyperlink" Target="mailto:szr16@my.fsu.edu" TargetMode="External"/><Relationship Id="rId2" Type="http://schemas.openxmlformats.org/officeDocument/2006/relationships/hyperlink" Target="mailto:ncg13c@my.fsu.edu" TargetMode="External"/><Relationship Id="rId29" Type="http://schemas.openxmlformats.org/officeDocument/2006/relationships/hyperlink" Target="mailto:aja16@my.fsu.edu" TargetMode="External"/><Relationship Id="rId24" Type="http://schemas.openxmlformats.org/officeDocument/2006/relationships/hyperlink" Target="mailto:ads15g@my.fsu.edu" TargetMode="External"/><Relationship Id="rId40" Type="http://schemas.openxmlformats.org/officeDocument/2006/relationships/hyperlink" Target="mailto:ltf14@my.fsu.edu" TargetMode="External"/><Relationship Id="rId45" Type="http://schemas.openxmlformats.org/officeDocument/2006/relationships/hyperlink" Target="mailto:fad15@my.fsu.edu" TargetMode="External"/><Relationship Id="rId66" Type="http://schemas.openxmlformats.org/officeDocument/2006/relationships/hyperlink" Target="mailto:cmm15b@my.fsu.edu" TargetMode="External"/><Relationship Id="rId87" Type="http://schemas.openxmlformats.org/officeDocument/2006/relationships/hyperlink" Target="mailto:crd16d@my.fsu.edu" TargetMode="External"/><Relationship Id="rId110" Type="http://schemas.openxmlformats.org/officeDocument/2006/relationships/hyperlink" Target="mailto:bme16b@my.fsu.edu" TargetMode="External"/><Relationship Id="rId115" Type="http://schemas.openxmlformats.org/officeDocument/2006/relationships/hyperlink" Target="mailto:pmk15@my.fsu.edu" TargetMode="External"/><Relationship Id="rId131" Type="http://schemas.openxmlformats.org/officeDocument/2006/relationships/hyperlink" Target="mailto:kjh14b@my.fsu.edu" TargetMode="External"/><Relationship Id="rId136" Type="http://schemas.openxmlformats.org/officeDocument/2006/relationships/hyperlink" Target="mailto:nmm13@my.fsu.edu" TargetMode="External"/><Relationship Id="rId157" Type="http://schemas.openxmlformats.org/officeDocument/2006/relationships/hyperlink" Target="mailto:ajm14j@my.fsu.edu" TargetMode="External"/><Relationship Id="rId61" Type="http://schemas.openxmlformats.org/officeDocument/2006/relationships/hyperlink" Target="mailto:djn15b@my.fsu.edu" TargetMode="External"/><Relationship Id="rId82" Type="http://schemas.openxmlformats.org/officeDocument/2006/relationships/hyperlink" Target="mailto:ec14b@my.fsu.edu" TargetMode="External"/><Relationship Id="rId152" Type="http://schemas.openxmlformats.org/officeDocument/2006/relationships/hyperlink" Target="mailto:mep16b@my.fsu.edu" TargetMode="External"/><Relationship Id="rId173" Type="http://schemas.openxmlformats.org/officeDocument/2006/relationships/hyperlink" Target="mailto:mnw16@my.fsu.edu" TargetMode="External"/><Relationship Id="rId19" Type="http://schemas.openxmlformats.org/officeDocument/2006/relationships/hyperlink" Target="mailto:kzuvie@aol.com" TargetMode="External"/><Relationship Id="rId14" Type="http://schemas.openxmlformats.org/officeDocument/2006/relationships/hyperlink" Target="mailto:hml14b@my.fsu.edu" TargetMode="External"/><Relationship Id="rId30" Type="http://schemas.openxmlformats.org/officeDocument/2006/relationships/hyperlink" Target="mailto:jj16f@my.fsu.edu" TargetMode="External"/><Relationship Id="rId35" Type="http://schemas.openxmlformats.org/officeDocument/2006/relationships/hyperlink" Target="mailto:ap15d@my.fsu.edu" TargetMode="External"/><Relationship Id="rId56" Type="http://schemas.openxmlformats.org/officeDocument/2006/relationships/hyperlink" Target="mailto:petersinghal1@gmail.com" TargetMode="External"/><Relationship Id="rId77" Type="http://schemas.openxmlformats.org/officeDocument/2006/relationships/hyperlink" Target="mailto:jla14@my.fsu.edu" TargetMode="External"/><Relationship Id="rId100" Type="http://schemas.openxmlformats.org/officeDocument/2006/relationships/hyperlink" Target="mailto:Mfo16@my.fsu.edu" TargetMode="External"/><Relationship Id="rId105" Type="http://schemas.openxmlformats.org/officeDocument/2006/relationships/hyperlink" Target="mailto:ojp15@my.fsu.edu" TargetMode="External"/><Relationship Id="rId126" Type="http://schemas.openxmlformats.org/officeDocument/2006/relationships/hyperlink" Target="mailto:mps16b@my.fsu.edu" TargetMode="External"/><Relationship Id="rId147" Type="http://schemas.openxmlformats.org/officeDocument/2006/relationships/hyperlink" Target="mailto:mgt14@my.fsu.edu" TargetMode="External"/><Relationship Id="rId168" Type="http://schemas.openxmlformats.org/officeDocument/2006/relationships/hyperlink" Target="mailto:itl15b@my.fsu.edu" TargetMode="External"/><Relationship Id="rId8" Type="http://schemas.openxmlformats.org/officeDocument/2006/relationships/hyperlink" Target="mailto:abt16@my.fsu.edu" TargetMode="External"/><Relationship Id="rId51" Type="http://schemas.openxmlformats.org/officeDocument/2006/relationships/hyperlink" Target="mailto:cj15@my.fsu.edu" TargetMode="External"/><Relationship Id="rId72" Type="http://schemas.openxmlformats.org/officeDocument/2006/relationships/hyperlink" Target="mailto:ctl16@my.fsu.edu" TargetMode="External"/><Relationship Id="rId93" Type="http://schemas.openxmlformats.org/officeDocument/2006/relationships/hyperlink" Target="mailto:kmb15e@my.fsu.edu" TargetMode="External"/><Relationship Id="rId98" Type="http://schemas.openxmlformats.org/officeDocument/2006/relationships/hyperlink" Target="mailto:ceq15@my.fsu.edu" TargetMode="External"/><Relationship Id="rId121" Type="http://schemas.openxmlformats.org/officeDocument/2006/relationships/hyperlink" Target="mailto:kbe16@my.fsu.edu" TargetMode="External"/><Relationship Id="rId142" Type="http://schemas.openxmlformats.org/officeDocument/2006/relationships/hyperlink" Target="mailto:bjm15@my.fsu.edu" TargetMode="External"/><Relationship Id="rId163" Type="http://schemas.openxmlformats.org/officeDocument/2006/relationships/hyperlink" Target="mailto:mmf15@my.fsu.edu" TargetMode="External"/><Relationship Id="rId3" Type="http://schemas.openxmlformats.org/officeDocument/2006/relationships/hyperlink" Target="mailto:nd13@my.fsu.edu" TargetMode="External"/><Relationship Id="rId25" Type="http://schemas.openxmlformats.org/officeDocument/2006/relationships/hyperlink" Target="mailto:ktw15@my.fsu.edu" TargetMode="External"/><Relationship Id="rId46" Type="http://schemas.openxmlformats.org/officeDocument/2006/relationships/hyperlink" Target="mailto:tkw15b@my.fsu.edu" TargetMode="External"/><Relationship Id="rId67" Type="http://schemas.openxmlformats.org/officeDocument/2006/relationships/hyperlink" Target="mailto:mh13u@my.fsu.edu" TargetMode="External"/><Relationship Id="rId116" Type="http://schemas.openxmlformats.org/officeDocument/2006/relationships/hyperlink" Target="mailto:dmw14c@my.fsu.edu" TargetMode="External"/><Relationship Id="rId137" Type="http://schemas.openxmlformats.org/officeDocument/2006/relationships/hyperlink" Target="mailto:aej15@my.fsu.edu" TargetMode="External"/><Relationship Id="rId158" Type="http://schemas.openxmlformats.org/officeDocument/2006/relationships/hyperlink" Target="mailto:jcm15c@my.fsu.edu" TargetMode="External"/><Relationship Id="rId20" Type="http://schemas.openxmlformats.org/officeDocument/2006/relationships/hyperlink" Target="mailto:kzuvive@aol.com" TargetMode="External"/><Relationship Id="rId41" Type="http://schemas.openxmlformats.org/officeDocument/2006/relationships/hyperlink" Target="mailto:mw15b@my.fsu.edu" TargetMode="External"/><Relationship Id="rId62" Type="http://schemas.openxmlformats.org/officeDocument/2006/relationships/hyperlink" Target="mailto:bav15b@my.fsu.edu" TargetMode="External"/><Relationship Id="rId83" Type="http://schemas.openxmlformats.org/officeDocument/2006/relationships/hyperlink" Target="mailto:ktw15@my.fsu.edu" TargetMode="External"/><Relationship Id="rId88" Type="http://schemas.openxmlformats.org/officeDocument/2006/relationships/hyperlink" Target="mailto:Mrp15d@my.fsu.edu" TargetMode="External"/><Relationship Id="rId111" Type="http://schemas.openxmlformats.org/officeDocument/2006/relationships/hyperlink" Target="mailto:dl15@my.fsu.edu" TargetMode="External"/><Relationship Id="rId132" Type="http://schemas.openxmlformats.org/officeDocument/2006/relationships/hyperlink" Target="mailto:kao15c@my.fsu.edu" TargetMode="External"/><Relationship Id="rId153" Type="http://schemas.openxmlformats.org/officeDocument/2006/relationships/hyperlink" Target="mailto:pwh15@my.fsu.edu" TargetMode="External"/><Relationship Id="rId174" Type="http://schemas.openxmlformats.org/officeDocument/2006/relationships/hyperlink" Target="mailto:klh16d@my.fsu.edu" TargetMode="External"/><Relationship Id="rId15" Type="http://schemas.openxmlformats.org/officeDocument/2006/relationships/hyperlink" Target="mailto:nks16@my.fsu.edu" TargetMode="External"/><Relationship Id="rId36" Type="http://schemas.openxmlformats.org/officeDocument/2006/relationships/hyperlink" Target="mailto:nlt16@my.fsu.edu" TargetMode="External"/><Relationship Id="rId57" Type="http://schemas.openxmlformats.org/officeDocument/2006/relationships/hyperlink" Target="mailto:knd15c@my.fsu.edu" TargetMode="External"/><Relationship Id="rId106" Type="http://schemas.openxmlformats.org/officeDocument/2006/relationships/hyperlink" Target="mailto:rj15b@my.fsu.edu" TargetMode="External"/><Relationship Id="rId127" Type="http://schemas.openxmlformats.org/officeDocument/2006/relationships/hyperlink" Target="mailto:rer15b@my.fsu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5"/>
  <sheetViews>
    <sheetView tabSelected="1" topLeftCell="A133" zoomScale="90" zoomScaleNormal="90" workbookViewId="0">
      <selection activeCell="C204" sqref="C204"/>
    </sheetView>
  </sheetViews>
  <sheetFormatPr defaultColWidth="11" defaultRowHeight="15.75"/>
  <cols>
    <col min="1" max="1" width="16.625" style="8" customWidth="1"/>
    <col min="2" max="2" width="25" style="8" customWidth="1"/>
    <col min="3" max="3" width="22.875" style="8" customWidth="1"/>
    <col min="4" max="4" width="15" style="8" customWidth="1"/>
    <col min="5" max="5" width="12.875" style="19" customWidth="1"/>
    <col min="6" max="6" width="72.5" style="8" customWidth="1"/>
    <col min="7" max="7" width="58.875" style="6" customWidth="1"/>
    <col min="8" max="8" width="30.875" style="6" customWidth="1"/>
    <col min="9" max="9" width="21.875" customWidth="1"/>
  </cols>
  <sheetData>
    <row r="1" spans="1:8">
      <c r="A1" s="164" t="s">
        <v>0</v>
      </c>
      <c r="B1" s="164"/>
      <c r="C1" s="164"/>
      <c r="D1" s="164"/>
      <c r="E1" s="164"/>
      <c r="F1" s="164"/>
      <c r="G1" s="164"/>
      <c r="H1" s="164"/>
    </row>
    <row r="2" spans="1:8">
      <c r="A2" s="117"/>
      <c r="B2" s="117"/>
      <c r="C2" s="117"/>
      <c r="D2" s="117"/>
      <c r="E2" s="117"/>
      <c r="F2" s="117"/>
      <c r="G2" s="20"/>
      <c r="H2" s="20"/>
    </row>
    <row r="3" spans="1:8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</row>
    <row r="4" spans="1:8">
      <c r="A4" s="93" t="s">
        <v>9</v>
      </c>
      <c r="B4" s="94" t="s">
        <v>10</v>
      </c>
      <c r="C4" s="94" t="s">
        <v>11</v>
      </c>
      <c r="D4" s="95">
        <v>10</v>
      </c>
      <c r="E4" s="95" t="s">
        <v>12</v>
      </c>
      <c r="F4" s="94" t="s">
        <v>619</v>
      </c>
      <c r="G4" s="96" t="s">
        <v>13</v>
      </c>
      <c r="H4" s="97" t="s">
        <v>14</v>
      </c>
    </row>
    <row r="5" spans="1:8">
      <c r="A5" s="42">
        <v>42625</v>
      </c>
      <c r="B5" s="117" t="s">
        <v>15</v>
      </c>
      <c r="C5" s="67" t="s">
        <v>11</v>
      </c>
      <c r="D5" s="45">
        <v>10</v>
      </c>
      <c r="E5" s="77" t="s">
        <v>496</v>
      </c>
      <c r="F5" s="49" t="s">
        <v>16</v>
      </c>
      <c r="G5" s="58" t="s">
        <v>17</v>
      </c>
      <c r="H5" s="44" t="s">
        <v>18</v>
      </c>
    </row>
    <row r="6" spans="1:8">
      <c r="A6" s="42">
        <v>42625</v>
      </c>
      <c r="B6" s="117" t="s">
        <v>19</v>
      </c>
      <c r="C6" s="67" t="s">
        <v>11</v>
      </c>
      <c r="D6" s="45">
        <v>10</v>
      </c>
      <c r="E6" s="77"/>
      <c r="F6" s="49" t="s">
        <v>16</v>
      </c>
      <c r="G6" s="58" t="s">
        <v>20</v>
      </c>
      <c r="H6" s="44" t="s">
        <v>21</v>
      </c>
    </row>
    <row r="7" spans="1:8">
      <c r="A7" s="42">
        <v>42625</v>
      </c>
      <c r="B7" s="117" t="s">
        <v>22</v>
      </c>
      <c r="C7" s="67" t="s">
        <v>11</v>
      </c>
      <c r="D7" s="45">
        <v>10</v>
      </c>
      <c r="E7" s="77" t="s">
        <v>495</v>
      </c>
      <c r="F7" s="47" t="s">
        <v>23</v>
      </c>
      <c r="G7" s="58" t="s">
        <v>24</v>
      </c>
      <c r="H7" s="44" t="s">
        <v>25</v>
      </c>
    </row>
    <row r="8" spans="1:8">
      <c r="A8" s="42">
        <v>42625</v>
      </c>
      <c r="B8" s="117" t="s">
        <v>26</v>
      </c>
      <c r="C8" s="67" t="s">
        <v>11</v>
      </c>
      <c r="D8" s="45">
        <v>10</v>
      </c>
      <c r="E8" s="77"/>
      <c r="F8" s="49" t="s">
        <v>16</v>
      </c>
      <c r="G8" s="58" t="s">
        <v>27</v>
      </c>
      <c r="H8" s="44" t="s">
        <v>28</v>
      </c>
    </row>
    <row r="9" spans="1:8">
      <c r="A9" s="42">
        <v>42625</v>
      </c>
      <c r="B9" s="117" t="s">
        <v>29</v>
      </c>
      <c r="C9" s="67" t="s">
        <v>11</v>
      </c>
      <c r="D9" s="45">
        <v>10</v>
      </c>
      <c r="E9" s="77" t="s">
        <v>347</v>
      </c>
      <c r="F9" s="49" t="s">
        <v>16</v>
      </c>
      <c r="G9" s="58" t="s">
        <v>30</v>
      </c>
      <c r="H9" s="44" t="s">
        <v>31</v>
      </c>
    </row>
    <row r="10" spans="1:8">
      <c r="A10" s="1">
        <v>42625</v>
      </c>
      <c r="B10" s="19" t="s">
        <v>32</v>
      </c>
      <c r="C10" s="71" t="s">
        <v>11</v>
      </c>
      <c r="D10" s="45">
        <v>10</v>
      </c>
      <c r="E10" s="77"/>
      <c r="F10" s="48" t="s">
        <v>23</v>
      </c>
      <c r="G10" s="59" t="s">
        <v>33</v>
      </c>
      <c r="H10" s="44" t="s">
        <v>34</v>
      </c>
    </row>
    <row r="11" spans="1:8">
      <c r="A11" s="42">
        <v>42625</v>
      </c>
      <c r="B11" s="117" t="s">
        <v>35</v>
      </c>
      <c r="C11" s="67" t="s">
        <v>11</v>
      </c>
      <c r="D11" s="45">
        <v>10</v>
      </c>
      <c r="E11" s="77"/>
      <c r="F11" s="49" t="s">
        <v>16</v>
      </c>
      <c r="G11" s="58" t="s">
        <v>36</v>
      </c>
      <c r="H11" s="44" t="s">
        <v>37</v>
      </c>
    </row>
    <row r="12" spans="1:8">
      <c r="A12" s="42">
        <v>42625</v>
      </c>
      <c r="B12" s="117" t="s">
        <v>38</v>
      </c>
      <c r="C12" s="67" t="s">
        <v>11</v>
      </c>
      <c r="D12" s="45">
        <v>10</v>
      </c>
      <c r="E12" s="77" t="s">
        <v>362</v>
      </c>
      <c r="F12" s="49" t="s">
        <v>16</v>
      </c>
      <c r="G12" s="58" t="s">
        <v>39</v>
      </c>
      <c r="H12" s="44" t="s">
        <v>40</v>
      </c>
    </row>
    <row r="13" spans="1:8">
      <c r="A13" s="42">
        <v>42625</v>
      </c>
      <c r="B13" s="117" t="s">
        <v>41</v>
      </c>
      <c r="C13" s="67" t="s">
        <v>11</v>
      </c>
      <c r="D13" s="45">
        <v>10</v>
      </c>
      <c r="E13" s="77"/>
      <c r="F13" s="47" t="s">
        <v>23</v>
      </c>
      <c r="G13" s="58" t="s">
        <v>42</v>
      </c>
      <c r="H13" s="44" t="s">
        <v>43</v>
      </c>
    </row>
    <row r="14" spans="1:8">
      <c r="A14" s="42">
        <v>42625</v>
      </c>
      <c r="B14" s="117" t="s">
        <v>44</v>
      </c>
      <c r="C14" s="67" t="s">
        <v>11</v>
      </c>
      <c r="D14" s="45">
        <v>10</v>
      </c>
      <c r="E14" s="77"/>
      <c r="F14" s="49" t="s">
        <v>16</v>
      </c>
      <c r="G14" s="58" t="s">
        <v>45</v>
      </c>
      <c r="H14" s="44" t="s">
        <v>46</v>
      </c>
    </row>
    <row r="15" spans="1:8">
      <c r="A15" s="42">
        <v>42625</v>
      </c>
      <c r="B15" s="117" t="s">
        <v>47</v>
      </c>
      <c r="C15" s="67" t="s">
        <v>11</v>
      </c>
      <c r="D15" s="45">
        <v>10</v>
      </c>
      <c r="E15" s="77" t="s">
        <v>350</v>
      </c>
      <c r="F15" s="47" t="s">
        <v>23</v>
      </c>
      <c r="G15" s="58" t="s">
        <v>48</v>
      </c>
      <c r="H15" s="44" t="s">
        <v>49</v>
      </c>
    </row>
    <row r="16" spans="1:8">
      <c r="A16" s="42">
        <v>42625</v>
      </c>
      <c r="B16" s="117" t="s">
        <v>50</v>
      </c>
      <c r="C16" s="67" t="s">
        <v>11</v>
      </c>
      <c r="D16" s="45">
        <v>10</v>
      </c>
      <c r="E16" s="77" t="s">
        <v>347</v>
      </c>
      <c r="F16" s="47" t="s">
        <v>23</v>
      </c>
      <c r="G16" s="58" t="s">
        <v>51</v>
      </c>
      <c r="H16" s="44" t="s">
        <v>52</v>
      </c>
    </row>
    <row r="17" spans="1:9">
      <c r="A17" s="42">
        <v>42625</v>
      </c>
      <c r="B17" s="117" t="s">
        <v>53</v>
      </c>
      <c r="C17" s="67" t="s">
        <v>11</v>
      </c>
      <c r="D17" s="45">
        <v>10</v>
      </c>
      <c r="E17" s="77" t="s">
        <v>349</v>
      </c>
      <c r="F17" s="49" t="s">
        <v>16</v>
      </c>
      <c r="G17" s="58" t="s">
        <v>54</v>
      </c>
      <c r="H17" s="44" t="s">
        <v>55</v>
      </c>
    </row>
    <row r="18" spans="1:9">
      <c r="A18" s="42">
        <v>42625</v>
      </c>
      <c r="B18" s="117" t="s">
        <v>56</v>
      </c>
      <c r="C18" s="67" t="s">
        <v>11</v>
      </c>
      <c r="D18" s="45">
        <v>10</v>
      </c>
      <c r="E18" s="77"/>
      <c r="F18" s="47" t="s">
        <v>23</v>
      </c>
      <c r="G18" s="58" t="s">
        <v>57</v>
      </c>
      <c r="H18" s="44" t="s">
        <v>58</v>
      </c>
    </row>
    <row r="19" spans="1:9">
      <c r="A19" s="42">
        <v>42625</v>
      </c>
      <c r="B19" s="117" t="s">
        <v>59</v>
      </c>
      <c r="C19" s="67" t="s">
        <v>11</v>
      </c>
      <c r="D19" s="45">
        <v>10</v>
      </c>
      <c r="E19" s="77"/>
      <c r="F19" s="47" t="s">
        <v>23</v>
      </c>
      <c r="G19" s="58" t="s">
        <v>60</v>
      </c>
      <c r="H19" s="44" t="s">
        <v>61</v>
      </c>
    </row>
    <row r="20" spans="1:9">
      <c r="A20" s="42">
        <v>42625</v>
      </c>
      <c r="B20" s="117" t="s">
        <v>62</v>
      </c>
      <c r="C20" s="67" t="s">
        <v>11</v>
      </c>
      <c r="D20" s="45">
        <v>10</v>
      </c>
      <c r="E20" s="77"/>
      <c r="F20" s="47" t="s">
        <v>23</v>
      </c>
      <c r="G20" s="58" t="s">
        <v>63</v>
      </c>
      <c r="H20" s="44" t="s">
        <v>64</v>
      </c>
    </row>
    <row r="21" spans="1:9">
      <c r="A21" s="42">
        <v>42625</v>
      </c>
      <c r="B21" s="117" t="s">
        <v>65</v>
      </c>
      <c r="C21" s="67" t="s">
        <v>11</v>
      </c>
      <c r="D21" s="45">
        <v>10</v>
      </c>
      <c r="E21" s="77" t="s">
        <v>347</v>
      </c>
      <c r="F21" s="47" t="s">
        <v>23</v>
      </c>
      <c r="G21" s="58" t="s">
        <v>66</v>
      </c>
      <c r="H21" s="44" t="s">
        <v>67</v>
      </c>
    </row>
    <row r="22" spans="1:9">
      <c r="A22" s="42">
        <v>42625</v>
      </c>
      <c r="B22" s="117" t="s">
        <v>68</v>
      </c>
      <c r="C22" s="67" t="s">
        <v>11</v>
      </c>
      <c r="D22" s="45">
        <v>10</v>
      </c>
      <c r="E22" s="77" t="s">
        <v>346</v>
      </c>
      <c r="F22" s="49" t="s">
        <v>16</v>
      </c>
      <c r="G22" s="58" t="s">
        <v>69</v>
      </c>
      <c r="H22" s="44" t="s">
        <v>70</v>
      </c>
      <c r="I22" s="43" t="s">
        <v>71</v>
      </c>
    </row>
    <row r="23" spans="1:9">
      <c r="A23" s="42">
        <v>42625</v>
      </c>
      <c r="B23" s="117" t="s">
        <v>72</v>
      </c>
      <c r="C23" s="67" t="s">
        <v>11</v>
      </c>
      <c r="D23" s="45">
        <v>10</v>
      </c>
      <c r="E23" s="77"/>
      <c r="F23" s="49" t="s">
        <v>16</v>
      </c>
      <c r="G23" s="58" t="s">
        <v>73</v>
      </c>
      <c r="H23" s="44" t="s">
        <v>74</v>
      </c>
    </row>
    <row r="24" spans="1:9">
      <c r="A24" s="42">
        <v>42625</v>
      </c>
      <c r="B24" s="117" t="s">
        <v>75</v>
      </c>
      <c r="C24" s="67" t="s">
        <v>11</v>
      </c>
      <c r="D24" s="46">
        <v>10</v>
      </c>
      <c r="E24" s="77"/>
      <c r="F24" s="49" t="s">
        <v>16</v>
      </c>
      <c r="G24" s="60" t="s">
        <v>76</v>
      </c>
      <c r="H24" s="44" t="s">
        <v>77</v>
      </c>
    </row>
    <row r="25" spans="1:9">
      <c r="A25" s="42">
        <v>42625</v>
      </c>
      <c r="B25" s="117" t="s">
        <v>78</v>
      </c>
      <c r="C25" s="67" t="s">
        <v>11</v>
      </c>
      <c r="D25" s="46">
        <v>10</v>
      </c>
      <c r="E25" s="77"/>
      <c r="F25" s="49" t="s">
        <v>16</v>
      </c>
      <c r="G25" s="60" t="s">
        <v>79</v>
      </c>
      <c r="H25" s="44" t="s">
        <v>80</v>
      </c>
    </row>
    <row r="26" spans="1:9">
      <c r="A26" s="42">
        <v>42625</v>
      </c>
      <c r="B26" s="117" t="s">
        <v>81</v>
      </c>
      <c r="C26" s="67" t="s">
        <v>11</v>
      </c>
      <c r="D26" s="46">
        <v>10</v>
      </c>
      <c r="E26" s="77"/>
      <c r="F26" s="49" t="s">
        <v>16</v>
      </c>
      <c r="G26" s="60" t="s">
        <v>82</v>
      </c>
      <c r="H26" s="44" t="s">
        <v>83</v>
      </c>
    </row>
    <row r="27" spans="1:9">
      <c r="A27" s="42">
        <v>42625</v>
      </c>
      <c r="B27" s="117" t="s">
        <v>84</v>
      </c>
      <c r="C27" s="67" t="s">
        <v>11</v>
      </c>
      <c r="D27" s="46">
        <v>10</v>
      </c>
      <c r="E27" s="77"/>
      <c r="F27" s="49" t="s">
        <v>16</v>
      </c>
      <c r="G27" s="60" t="s">
        <v>85</v>
      </c>
      <c r="H27" s="44" t="s">
        <v>86</v>
      </c>
    </row>
    <row r="28" spans="1:9">
      <c r="A28" s="42">
        <v>42625</v>
      </c>
      <c r="B28" s="117" t="s">
        <v>87</v>
      </c>
      <c r="C28" s="67" t="s">
        <v>11</v>
      </c>
      <c r="D28" s="46">
        <v>10</v>
      </c>
      <c r="E28" s="77"/>
      <c r="F28" s="49" t="s">
        <v>16</v>
      </c>
      <c r="G28" s="60" t="s">
        <v>88</v>
      </c>
      <c r="H28" s="44" t="s">
        <v>89</v>
      </c>
    </row>
    <row r="29" spans="1:9">
      <c r="A29" s="42">
        <v>42625</v>
      </c>
      <c r="B29" s="117" t="s">
        <v>90</v>
      </c>
      <c r="C29" s="67" t="s">
        <v>11</v>
      </c>
      <c r="D29" s="46">
        <v>10</v>
      </c>
      <c r="E29" s="77"/>
      <c r="F29" s="49" t="s">
        <v>16</v>
      </c>
      <c r="G29" s="60" t="s">
        <v>91</v>
      </c>
      <c r="H29" s="44" t="s">
        <v>92</v>
      </c>
    </row>
    <row r="30" spans="1:9">
      <c r="A30" s="42">
        <v>42625</v>
      </c>
      <c r="B30" s="117" t="s">
        <v>93</v>
      </c>
      <c r="C30" s="67" t="s">
        <v>11</v>
      </c>
      <c r="D30" s="46">
        <v>10</v>
      </c>
      <c r="E30" s="77"/>
      <c r="F30" s="49" t="s">
        <v>16</v>
      </c>
      <c r="G30" s="60" t="s">
        <v>94</v>
      </c>
      <c r="H30" s="44" t="s">
        <v>95</v>
      </c>
    </row>
    <row r="31" spans="1:9">
      <c r="A31" s="42">
        <v>42625</v>
      </c>
      <c r="B31" s="117" t="s">
        <v>96</v>
      </c>
      <c r="C31" s="67" t="s">
        <v>11</v>
      </c>
      <c r="D31" s="46">
        <v>10</v>
      </c>
      <c r="E31" s="77"/>
      <c r="F31" s="47" t="s">
        <v>23</v>
      </c>
      <c r="G31" s="60" t="s">
        <v>97</v>
      </c>
      <c r="H31" s="44" t="s">
        <v>98</v>
      </c>
    </row>
    <row r="32" spans="1:9">
      <c r="A32" s="42">
        <v>42625</v>
      </c>
      <c r="B32" s="117" t="s">
        <v>99</v>
      </c>
      <c r="C32" s="67" t="s">
        <v>11</v>
      </c>
      <c r="D32" s="46">
        <v>10</v>
      </c>
      <c r="E32" s="77"/>
      <c r="F32" s="47" t="s">
        <v>23</v>
      </c>
      <c r="G32" s="60" t="s">
        <v>100</v>
      </c>
      <c r="H32" s="44" t="s">
        <v>101</v>
      </c>
      <c r="I32" s="117"/>
    </row>
    <row r="33" spans="1:9">
      <c r="A33" s="42">
        <v>42625</v>
      </c>
      <c r="B33" s="117" t="s">
        <v>102</v>
      </c>
      <c r="C33" s="67" t="s">
        <v>11</v>
      </c>
      <c r="D33" s="45">
        <v>10</v>
      </c>
      <c r="E33" s="77" t="s">
        <v>348</v>
      </c>
      <c r="F33" s="47" t="s">
        <v>23</v>
      </c>
      <c r="G33" s="60" t="s">
        <v>103</v>
      </c>
      <c r="H33" s="98" t="s">
        <v>104</v>
      </c>
      <c r="I33" s="117"/>
    </row>
    <row r="34" spans="1:9">
      <c r="A34" s="42">
        <v>42625</v>
      </c>
      <c r="B34" s="117" t="s">
        <v>105</v>
      </c>
      <c r="C34" s="67" t="s">
        <v>11</v>
      </c>
      <c r="D34" s="45">
        <v>10</v>
      </c>
      <c r="E34" s="77"/>
      <c r="F34" s="47" t="s">
        <v>23</v>
      </c>
      <c r="G34" s="60" t="s">
        <v>106</v>
      </c>
      <c r="H34" s="44" t="s">
        <v>107</v>
      </c>
    </row>
    <row r="35" spans="1:9">
      <c r="A35" s="55">
        <v>42637</v>
      </c>
      <c r="B35" s="117" t="s">
        <v>108</v>
      </c>
      <c r="C35" s="118" t="s">
        <v>109</v>
      </c>
      <c r="D35" s="46">
        <v>30</v>
      </c>
      <c r="E35" s="77"/>
      <c r="F35" s="50" t="s">
        <v>110</v>
      </c>
      <c r="G35" s="60" t="s">
        <v>111</v>
      </c>
      <c r="H35" s="44" t="s">
        <v>112</v>
      </c>
    </row>
    <row r="36" spans="1:9">
      <c r="A36" s="55">
        <v>42637</v>
      </c>
      <c r="B36" s="117" t="s">
        <v>113</v>
      </c>
      <c r="C36" s="72" t="s">
        <v>109</v>
      </c>
      <c r="D36" s="46">
        <v>20</v>
      </c>
      <c r="E36" s="77"/>
      <c r="F36" s="49" t="s">
        <v>114</v>
      </c>
      <c r="G36" s="60" t="s">
        <v>115</v>
      </c>
      <c r="H36" s="44" t="s">
        <v>116</v>
      </c>
    </row>
    <row r="37" spans="1:9">
      <c r="A37" s="55">
        <v>42637</v>
      </c>
      <c r="B37" s="117" t="s">
        <v>117</v>
      </c>
      <c r="C37" s="118" t="s">
        <v>109</v>
      </c>
      <c r="D37" s="46">
        <v>30</v>
      </c>
      <c r="E37" s="77" t="s">
        <v>350</v>
      </c>
      <c r="F37" s="47" t="s">
        <v>118</v>
      </c>
      <c r="G37" s="60" t="s">
        <v>119</v>
      </c>
      <c r="H37" s="44" t="s">
        <v>120</v>
      </c>
    </row>
    <row r="38" spans="1:9">
      <c r="A38" s="55">
        <v>42637</v>
      </c>
      <c r="B38" s="117" t="s">
        <v>121</v>
      </c>
      <c r="C38" s="118" t="s">
        <v>109</v>
      </c>
      <c r="D38" s="46">
        <v>30</v>
      </c>
      <c r="E38" s="77" t="s">
        <v>341</v>
      </c>
      <c r="F38" s="49" t="s">
        <v>114</v>
      </c>
      <c r="G38" s="58" t="s">
        <v>122</v>
      </c>
      <c r="H38" s="44" t="s">
        <v>123</v>
      </c>
    </row>
    <row r="39" spans="1:9">
      <c r="A39" s="55">
        <v>42637</v>
      </c>
      <c r="B39" s="117" t="s">
        <v>41</v>
      </c>
      <c r="C39" s="72" t="s">
        <v>109</v>
      </c>
      <c r="D39" s="46">
        <v>20</v>
      </c>
      <c r="E39" s="77"/>
      <c r="F39" s="49" t="s">
        <v>114</v>
      </c>
      <c r="G39" s="58" t="s">
        <v>42</v>
      </c>
      <c r="H39" s="44" t="s">
        <v>43</v>
      </c>
    </row>
    <row r="40" spans="1:9" ht="15.95" customHeight="1">
      <c r="A40" s="55">
        <v>42637</v>
      </c>
      <c r="B40" s="117" t="s">
        <v>124</v>
      </c>
      <c r="C40" s="118" t="s">
        <v>109</v>
      </c>
      <c r="D40" s="46">
        <v>30</v>
      </c>
      <c r="E40" s="77"/>
      <c r="F40" s="47" t="s">
        <v>118</v>
      </c>
      <c r="G40" s="51" t="s">
        <v>125</v>
      </c>
      <c r="H40" s="44" t="s">
        <v>126</v>
      </c>
    </row>
    <row r="41" spans="1:9">
      <c r="A41" s="55">
        <v>42637</v>
      </c>
      <c r="B41" s="117" t="s">
        <v>127</v>
      </c>
      <c r="C41" s="118" t="s">
        <v>109</v>
      </c>
      <c r="D41" s="46">
        <v>30</v>
      </c>
      <c r="E41" s="77" t="s">
        <v>348</v>
      </c>
      <c r="F41" s="49" t="s">
        <v>114</v>
      </c>
      <c r="G41" s="58" t="s">
        <v>128</v>
      </c>
      <c r="H41" s="99" t="s">
        <v>129</v>
      </c>
    </row>
    <row r="42" spans="1:9">
      <c r="A42" s="55">
        <v>42637</v>
      </c>
      <c r="B42" s="117" t="s">
        <v>130</v>
      </c>
      <c r="C42" s="118" t="s">
        <v>109</v>
      </c>
      <c r="D42" s="46">
        <v>30</v>
      </c>
      <c r="E42" s="77"/>
      <c r="F42" s="47" t="s">
        <v>118</v>
      </c>
      <c r="G42" s="58" t="s">
        <v>131</v>
      </c>
      <c r="H42" s="100" t="s">
        <v>132</v>
      </c>
    </row>
    <row r="43" spans="1:9">
      <c r="A43" s="55">
        <v>42637</v>
      </c>
      <c r="B43" s="117" t="s">
        <v>133</v>
      </c>
      <c r="C43" s="118" t="s">
        <v>109</v>
      </c>
      <c r="D43" s="46">
        <v>30</v>
      </c>
      <c r="E43" s="77"/>
      <c r="F43" s="49" t="s">
        <v>114</v>
      </c>
      <c r="G43" s="58" t="s">
        <v>134</v>
      </c>
      <c r="H43" s="44" t="s">
        <v>135</v>
      </c>
    </row>
    <row r="44" spans="1:9">
      <c r="A44" s="55">
        <v>42637</v>
      </c>
      <c r="B44" s="117" t="s">
        <v>136</v>
      </c>
      <c r="C44" s="118" t="s">
        <v>109</v>
      </c>
      <c r="D44" s="46">
        <v>30</v>
      </c>
      <c r="E44" s="77"/>
      <c r="F44" s="49" t="s">
        <v>114</v>
      </c>
      <c r="G44" s="58" t="s">
        <v>137</v>
      </c>
      <c r="H44" s="44" t="s">
        <v>138</v>
      </c>
    </row>
    <row r="45" spans="1:9">
      <c r="A45" s="55">
        <v>42637</v>
      </c>
      <c r="B45" s="117" t="s">
        <v>139</v>
      </c>
      <c r="C45" s="118" t="s">
        <v>109</v>
      </c>
      <c r="D45" s="46">
        <v>30</v>
      </c>
      <c r="E45" s="77"/>
      <c r="F45" s="47" t="s">
        <v>366</v>
      </c>
      <c r="G45" s="58" t="s">
        <v>140</v>
      </c>
      <c r="H45" s="101" t="s">
        <v>141</v>
      </c>
    </row>
    <row r="46" spans="1:9">
      <c r="A46" s="55">
        <v>42637</v>
      </c>
      <c r="B46" s="117" t="s">
        <v>142</v>
      </c>
      <c r="C46" s="118" t="s">
        <v>109</v>
      </c>
      <c r="D46" s="46">
        <v>30</v>
      </c>
      <c r="E46" s="77" t="s">
        <v>341</v>
      </c>
      <c r="F46" s="47" t="s">
        <v>118</v>
      </c>
      <c r="G46" s="58" t="s">
        <v>143</v>
      </c>
      <c r="H46" s="101" t="s">
        <v>144</v>
      </c>
    </row>
    <row r="47" spans="1:9">
      <c r="A47" s="55">
        <v>42637</v>
      </c>
      <c r="B47" s="117" t="s">
        <v>145</v>
      </c>
      <c r="C47" s="118" t="s">
        <v>109</v>
      </c>
      <c r="D47" s="46">
        <v>30</v>
      </c>
      <c r="E47" s="77"/>
      <c r="F47" s="47" t="s">
        <v>118</v>
      </c>
      <c r="G47" s="58" t="s">
        <v>146</v>
      </c>
      <c r="H47" s="102" t="s">
        <v>147</v>
      </c>
    </row>
    <row r="48" spans="1:9">
      <c r="A48" s="55">
        <v>42637</v>
      </c>
      <c r="B48" s="117" t="s">
        <v>148</v>
      </c>
      <c r="C48" s="118" t="s">
        <v>109</v>
      </c>
      <c r="D48" s="46">
        <v>30</v>
      </c>
      <c r="E48" s="77"/>
      <c r="F48" s="49" t="s">
        <v>114</v>
      </c>
      <c r="G48" s="58" t="s">
        <v>73</v>
      </c>
      <c r="H48" s="44" t="s">
        <v>149</v>
      </c>
    </row>
    <row r="49" spans="1:8">
      <c r="A49" s="55">
        <v>42637</v>
      </c>
      <c r="B49" s="117" t="s">
        <v>72</v>
      </c>
      <c r="C49" s="72" t="s">
        <v>109</v>
      </c>
      <c r="D49" s="46">
        <v>20</v>
      </c>
      <c r="E49" s="77"/>
      <c r="F49" s="47" t="s">
        <v>118</v>
      </c>
      <c r="G49" s="58" t="s">
        <v>73</v>
      </c>
      <c r="H49" s="102" t="s">
        <v>74</v>
      </c>
    </row>
    <row r="50" spans="1:8">
      <c r="A50" s="55">
        <v>42637</v>
      </c>
      <c r="B50" s="117" t="s">
        <v>150</v>
      </c>
      <c r="C50" s="118" t="s">
        <v>109</v>
      </c>
      <c r="D50" s="46">
        <v>30</v>
      </c>
      <c r="E50" s="77" t="s">
        <v>362</v>
      </c>
      <c r="F50" s="47" t="s">
        <v>118</v>
      </c>
      <c r="G50" s="62" t="s">
        <v>151</v>
      </c>
      <c r="H50" s="44" t="s">
        <v>152</v>
      </c>
    </row>
    <row r="51" spans="1:8">
      <c r="A51" s="55">
        <v>42637</v>
      </c>
      <c r="B51" s="117" t="s">
        <v>153</v>
      </c>
      <c r="C51" s="118" t="s">
        <v>109</v>
      </c>
      <c r="D51" s="46">
        <v>30</v>
      </c>
      <c r="E51" s="77"/>
      <c r="F51" s="47" t="s">
        <v>118</v>
      </c>
      <c r="G51" s="60" t="s">
        <v>154</v>
      </c>
      <c r="H51" s="44" t="s">
        <v>155</v>
      </c>
    </row>
    <row r="52" spans="1:8">
      <c r="A52" s="55">
        <v>42637</v>
      </c>
      <c r="B52" s="117" t="s">
        <v>50</v>
      </c>
      <c r="C52" s="72" t="s">
        <v>156</v>
      </c>
      <c r="D52" s="46">
        <v>20</v>
      </c>
      <c r="E52" s="77"/>
      <c r="F52" s="47" t="s">
        <v>118</v>
      </c>
      <c r="G52" s="58" t="s">
        <v>48</v>
      </c>
      <c r="H52" s="44" t="s">
        <v>52</v>
      </c>
    </row>
    <row r="53" spans="1:8">
      <c r="A53" s="55">
        <v>42637</v>
      </c>
      <c r="B53" s="117" t="s">
        <v>157</v>
      </c>
      <c r="C53" s="118" t="s">
        <v>156</v>
      </c>
      <c r="D53" s="46">
        <v>30</v>
      </c>
      <c r="E53" s="77" t="s">
        <v>347</v>
      </c>
      <c r="F53" s="49" t="s">
        <v>114</v>
      </c>
      <c r="G53" s="58" t="s">
        <v>158</v>
      </c>
      <c r="H53" s="44" t="s">
        <v>159</v>
      </c>
    </row>
    <row r="54" spans="1:8">
      <c r="A54" s="55">
        <v>42637</v>
      </c>
      <c r="B54" s="117" t="s">
        <v>160</v>
      </c>
      <c r="C54" s="118" t="s">
        <v>109</v>
      </c>
      <c r="D54" s="46">
        <v>30</v>
      </c>
      <c r="E54" s="77"/>
      <c r="F54" s="47" t="s">
        <v>118</v>
      </c>
      <c r="G54" s="58" t="s">
        <v>85</v>
      </c>
      <c r="H54" s="101" t="s">
        <v>161</v>
      </c>
    </row>
    <row r="55" spans="1:8">
      <c r="A55" s="55">
        <v>42637</v>
      </c>
      <c r="B55" s="117" t="s">
        <v>162</v>
      </c>
      <c r="C55" s="72" t="s">
        <v>109</v>
      </c>
      <c r="D55" s="46">
        <v>20</v>
      </c>
      <c r="E55" s="77"/>
      <c r="F55" s="49" t="s">
        <v>114</v>
      </c>
      <c r="G55" s="60" t="s">
        <v>103</v>
      </c>
      <c r="H55" s="98" t="s">
        <v>104</v>
      </c>
    </row>
    <row r="56" spans="1:8">
      <c r="A56" s="55">
        <v>42637</v>
      </c>
      <c r="B56" s="117" t="s">
        <v>163</v>
      </c>
      <c r="C56" s="118" t="s">
        <v>156</v>
      </c>
      <c r="D56" s="46">
        <v>30</v>
      </c>
      <c r="E56" s="77" t="s">
        <v>349</v>
      </c>
      <c r="F56" s="49" t="s">
        <v>114</v>
      </c>
      <c r="G56" s="58" t="s">
        <v>164</v>
      </c>
      <c r="H56" s="44" t="s">
        <v>165</v>
      </c>
    </row>
    <row r="57" spans="1:8">
      <c r="A57" s="55">
        <v>42637</v>
      </c>
      <c r="B57" s="117" t="s">
        <v>68</v>
      </c>
      <c r="C57" s="72" t="s">
        <v>109</v>
      </c>
      <c r="D57" s="46">
        <v>20</v>
      </c>
      <c r="E57" s="77"/>
      <c r="F57" s="49" t="s">
        <v>114</v>
      </c>
      <c r="G57" s="58" t="s">
        <v>69</v>
      </c>
      <c r="H57" s="44" t="s">
        <v>71</v>
      </c>
    </row>
    <row r="58" spans="1:8">
      <c r="A58" s="55">
        <v>42637</v>
      </c>
      <c r="B58" s="117" t="s">
        <v>166</v>
      </c>
      <c r="C58" s="118" t="s">
        <v>109</v>
      </c>
      <c r="D58" s="46">
        <v>30</v>
      </c>
      <c r="E58" s="77" t="s">
        <v>346</v>
      </c>
      <c r="F58" s="49" t="s">
        <v>114</v>
      </c>
      <c r="G58" s="58" t="s">
        <v>167</v>
      </c>
      <c r="H58" s="44" t="s">
        <v>168</v>
      </c>
    </row>
    <row r="59" spans="1:8">
      <c r="A59" s="55">
        <v>42637</v>
      </c>
      <c r="B59" s="117" t="s">
        <v>169</v>
      </c>
      <c r="C59" s="118" t="s">
        <v>109</v>
      </c>
      <c r="D59" s="46">
        <v>30</v>
      </c>
      <c r="E59" s="77"/>
      <c r="F59" s="49" t="s">
        <v>114</v>
      </c>
      <c r="G59" s="58" t="s">
        <v>170</v>
      </c>
      <c r="H59" s="44" t="s">
        <v>171</v>
      </c>
    </row>
    <row r="60" spans="1:8">
      <c r="A60" s="55">
        <v>42637</v>
      </c>
      <c r="B60" s="117" t="s">
        <v>172</v>
      </c>
      <c r="C60" s="72" t="s">
        <v>109</v>
      </c>
      <c r="D60" s="46">
        <v>20</v>
      </c>
      <c r="E60" s="77"/>
      <c r="F60" s="49" t="s">
        <v>114</v>
      </c>
      <c r="G60" s="58" t="s">
        <v>173</v>
      </c>
      <c r="H60" s="44" t="s">
        <v>174</v>
      </c>
    </row>
    <row r="61" spans="1:8">
      <c r="A61" s="55">
        <v>42637</v>
      </c>
      <c r="B61" s="117" t="s">
        <v>35</v>
      </c>
      <c r="C61" s="72" t="s">
        <v>109</v>
      </c>
      <c r="D61" s="46">
        <v>20</v>
      </c>
      <c r="E61" s="77"/>
      <c r="F61" s="49" t="s">
        <v>16</v>
      </c>
      <c r="G61" s="58" t="s">
        <v>36</v>
      </c>
      <c r="H61" s="44" t="s">
        <v>37</v>
      </c>
    </row>
    <row r="62" spans="1:8">
      <c r="A62" s="55">
        <v>42637</v>
      </c>
      <c r="B62" s="117" t="s">
        <v>175</v>
      </c>
      <c r="C62" s="72" t="s">
        <v>109</v>
      </c>
      <c r="D62" s="46">
        <v>20</v>
      </c>
      <c r="E62" s="77"/>
      <c r="F62" s="47" t="s">
        <v>118</v>
      </c>
      <c r="G62" s="58" t="s">
        <v>176</v>
      </c>
      <c r="H62" s="44" t="s">
        <v>177</v>
      </c>
    </row>
    <row r="63" spans="1:8">
      <c r="A63" s="55">
        <v>42637</v>
      </c>
      <c r="B63" s="117" t="s">
        <v>178</v>
      </c>
      <c r="C63" s="72" t="s">
        <v>109</v>
      </c>
      <c r="D63" s="46">
        <v>20</v>
      </c>
      <c r="E63" s="77"/>
      <c r="F63" s="47" t="s">
        <v>118</v>
      </c>
      <c r="G63" s="58" t="s">
        <v>179</v>
      </c>
      <c r="H63" s="44" t="s">
        <v>180</v>
      </c>
    </row>
    <row r="64" spans="1:8">
      <c r="A64" s="55">
        <v>42637</v>
      </c>
      <c r="B64" s="117" t="s">
        <v>181</v>
      </c>
      <c r="C64" s="118" t="s">
        <v>109</v>
      </c>
      <c r="D64" s="46">
        <v>30</v>
      </c>
      <c r="E64" s="77" t="s">
        <v>349</v>
      </c>
      <c r="F64" s="47" t="s">
        <v>118</v>
      </c>
      <c r="G64" s="58" t="s">
        <v>182</v>
      </c>
      <c r="H64" s="44" t="s">
        <v>183</v>
      </c>
    </row>
    <row r="65" spans="1:8">
      <c r="A65" s="55">
        <v>42637</v>
      </c>
      <c r="B65" s="117" t="s">
        <v>184</v>
      </c>
      <c r="C65" s="72" t="s">
        <v>156</v>
      </c>
      <c r="D65" s="46">
        <v>20</v>
      </c>
      <c r="E65" s="77"/>
      <c r="F65" s="47" t="s">
        <v>118</v>
      </c>
      <c r="G65" s="60" t="s">
        <v>185</v>
      </c>
      <c r="H65" s="44" t="s">
        <v>186</v>
      </c>
    </row>
    <row r="66" spans="1:8">
      <c r="A66" s="55">
        <v>42637</v>
      </c>
      <c r="B66" s="117" t="s">
        <v>38</v>
      </c>
      <c r="C66" s="72" t="s">
        <v>109</v>
      </c>
      <c r="D66" s="46">
        <v>20</v>
      </c>
      <c r="E66" s="77"/>
      <c r="F66" s="49" t="s">
        <v>114</v>
      </c>
      <c r="G66" s="58" t="s">
        <v>39</v>
      </c>
      <c r="H66" s="44" t="s">
        <v>40</v>
      </c>
    </row>
    <row r="67" spans="1:8">
      <c r="A67" s="55">
        <v>42637</v>
      </c>
      <c r="B67" s="117" t="s">
        <v>187</v>
      </c>
      <c r="C67" s="72" t="s">
        <v>109</v>
      </c>
      <c r="D67" s="46">
        <v>20</v>
      </c>
      <c r="E67" s="77"/>
      <c r="F67" s="47" t="s">
        <v>118</v>
      </c>
      <c r="G67" s="63" t="s">
        <v>188</v>
      </c>
      <c r="H67" s="44" t="s">
        <v>189</v>
      </c>
    </row>
    <row r="68" spans="1:8">
      <c r="A68" s="55">
        <v>42637</v>
      </c>
      <c r="B68" s="117" t="s">
        <v>190</v>
      </c>
      <c r="C68" s="118" t="s">
        <v>109</v>
      </c>
      <c r="D68" s="46">
        <v>30</v>
      </c>
      <c r="E68" s="77" t="s">
        <v>346</v>
      </c>
      <c r="F68" s="49" t="s">
        <v>114</v>
      </c>
      <c r="G68" s="58" t="s">
        <v>191</v>
      </c>
      <c r="H68" s="44" t="s">
        <v>192</v>
      </c>
    </row>
    <row r="69" spans="1:8">
      <c r="A69" s="55">
        <v>42637</v>
      </c>
      <c r="B69" s="117" t="s">
        <v>193</v>
      </c>
      <c r="C69" s="67" t="s">
        <v>11</v>
      </c>
      <c r="D69" s="46">
        <v>10</v>
      </c>
      <c r="E69" s="77"/>
      <c r="F69" s="49" t="s">
        <v>114</v>
      </c>
      <c r="G69" s="58" t="s">
        <v>194</v>
      </c>
      <c r="H69" s="44" t="s">
        <v>195</v>
      </c>
    </row>
    <row r="70" spans="1:8">
      <c r="A70" s="55">
        <v>42637</v>
      </c>
      <c r="B70" s="117" t="s">
        <v>193</v>
      </c>
      <c r="C70" s="72" t="s">
        <v>109</v>
      </c>
      <c r="D70" s="46">
        <v>20</v>
      </c>
      <c r="E70" s="77"/>
      <c r="F70" s="47" t="s">
        <v>118</v>
      </c>
      <c r="G70" s="58" t="s">
        <v>194</v>
      </c>
      <c r="H70" s="44" t="s">
        <v>195</v>
      </c>
    </row>
    <row r="71" spans="1:8">
      <c r="A71" s="55">
        <v>42637</v>
      </c>
      <c r="B71" s="117" t="s">
        <v>196</v>
      </c>
      <c r="C71" s="119" t="s">
        <v>109</v>
      </c>
      <c r="D71" s="46">
        <v>30</v>
      </c>
      <c r="E71" s="77" t="s">
        <v>346</v>
      </c>
      <c r="F71" s="49" t="s">
        <v>114</v>
      </c>
      <c r="G71" s="58" t="s">
        <v>197</v>
      </c>
      <c r="H71" s="44" t="s">
        <v>198</v>
      </c>
    </row>
    <row r="72" spans="1:8">
      <c r="A72" s="55">
        <v>42637</v>
      </c>
      <c r="B72" s="117" t="s">
        <v>199</v>
      </c>
      <c r="C72" s="118" t="s">
        <v>109</v>
      </c>
      <c r="D72" s="46">
        <v>30</v>
      </c>
      <c r="E72" s="124" t="s">
        <v>200</v>
      </c>
      <c r="F72" s="49" t="s">
        <v>114</v>
      </c>
      <c r="G72" s="58" t="s">
        <v>201</v>
      </c>
      <c r="H72" s="44" t="s">
        <v>202</v>
      </c>
    </row>
    <row r="73" spans="1:8">
      <c r="A73" s="55">
        <v>42637</v>
      </c>
      <c r="B73" s="117" t="s">
        <v>203</v>
      </c>
      <c r="C73" s="118" t="s">
        <v>156</v>
      </c>
      <c r="D73" s="46">
        <v>30</v>
      </c>
      <c r="E73" s="77"/>
      <c r="F73" s="49" t="s">
        <v>114</v>
      </c>
      <c r="G73" s="58" t="s">
        <v>204</v>
      </c>
      <c r="H73" s="44" t="s">
        <v>205</v>
      </c>
    </row>
    <row r="74" spans="1:8">
      <c r="A74" s="55">
        <v>42637</v>
      </c>
      <c r="B74" s="117" t="s">
        <v>206</v>
      </c>
      <c r="C74" s="118" t="s">
        <v>109</v>
      </c>
      <c r="D74" s="46">
        <v>30</v>
      </c>
      <c r="E74" s="77" t="s">
        <v>346</v>
      </c>
      <c r="F74" s="49" t="s">
        <v>114</v>
      </c>
      <c r="G74" s="58" t="s">
        <v>207</v>
      </c>
      <c r="H74" s="44" t="s">
        <v>208</v>
      </c>
    </row>
    <row r="75" spans="1:8">
      <c r="A75" s="55">
        <v>42637</v>
      </c>
      <c r="B75" s="117" t="s">
        <v>209</v>
      </c>
      <c r="C75" s="118" t="s">
        <v>109</v>
      </c>
      <c r="D75" s="46">
        <v>30</v>
      </c>
      <c r="E75" s="77" t="s">
        <v>346</v>
      </c>
      <c r="F75" s="49" t="s">
        <v>114</v>
      </c>
      <c r="G75" s="58" t="s">
        <v>210</v>
      </c>
      <c r="H75" s="44" t="s">
        <v>211</v>
      </c>
    </row>
    <row r="76" spans="1:8">
      <c r="A76" s="55">
        <v>42637</v>
      </c>
      <c r="B76" s="117" t="s">
        <v>212</v>
      </c>
      <c r="C76" s="118" t="s">
        <v>109</v>
      </c>
      <c r="D76" s="46">
        <v>30</v>
      </c>
      <c r="E76" s="77" t="s">
        <v>347</v>
      </c>
      <c r="F76" s="47" t="s">
        <v>118</v>
      </c>
      <c r="G76" s="64" t="s">
        <v>213</v>
      </c>
      <c r="H76" s="44" t="s">
        <v>214</v>
      </c>
    </row>
    <row r="77" spans="1:8">
      <c r="A77" s="55">
        <v>42637</v>
      </c>
      <c r="B77" s="117" t="s">
        <v>215</v>
      </c>
      <c r="C77" s="118" t="s">
        <v>109</v>
      </c>
      <c r="D77" s="46">
        <v>30</v>
      </c>
      <c r="E77" s="77" t="s">
        <v>347</v>
      </c>
      <c r="F77" s="54" t="s">
        <v>118</v>
      </c>
      <c r="G77" s="58" t="s">
        <v>97</v>
      </c>
      <c r="H77" s="44" t="s">
        <v>216</v>
      </c>
    </row>
    <row r="78" spans="1:8">
      <c r="A78" s="55">
        <v>42637</v>
      </c>
      <c r="B78" s="19" t="s">
        <v>217</v>
      </c>
      <c r="C78" s="120" t="s">
        <v>109</v>
      </c>
      <c r="D78" s="46">
        <v>30</v>
      </c>
      <c r="E78" s="77" t="s">
        <v>347</v>
      </c>
      <c r="F78" s="49" t="s">
        <v>114</v>
      </c>
      <c r="G78" s="65" t="s">
        <v>218</v>
      </c>
      <c r="H78" s="44" t="s">
        <v>219</v>
      </c>
    </row>
    <row r="79" spans="1:8">
      <c r="A79" s="55">
        <v>42637</v>
      </c>
      <c r="B79" s="53" t="s">
        <v>220</v>
      </c>
      <c r="C79" s="120" t="s">
        <v>109</v>
      </c>
      <c r="D79" s="46">
        <v>30</v>
      </c>
      <c r="E79" s="77"/>
      <c r="F79" s="47" t="s">
        <v>23</v>
      </c>
      <c r="G79" s="65" t="s">
        <v>42</v>
      </c>
      <c r="H79" s="44" t="s">
        <v>221</v>
      </c>
    </row>
    <row r="80" spans="1:8">
      <c r="A80" s="55">
        <v>42637</v>
      </c>
      <c r="B80" s="19" t="s">
        <v>222</v>
      </c>
      <c r="C80" s="120" t="s">
        <v>223</v>
      </c>
      <c r="D80" s="46">
        <v>30</v>
      </c>
      <c r="E80" s="77"/>
      <c r="F80" s="47" t="s">
        <v>118</v>
      </c>
      <c r="G80" s="65" t="s">
        <v>224</v>
      </c>
      <c r="H80" s="44" t="s">
        <v>225</v>
      </c>
    </row>
    <row r="81" spans="1:8">
      <c r="A81" s="55">
        <v>42637</v>
      </c>
      <c r="B81" s="117" t="s">
        <v>226</v>
      </c>
      <c r="C81" s="118" t="s">
        <v>223</v>
      </c>
      <c r="D81" s="46">
        <v>30</v>
      </c>
      <c r="E81" s="77"/>
      <c r="F81" s="47" t="s">
        <v>118</v>
      </c>
      <c r="G81" s="103" t="s">
        <v>227</v>
      </c>
      <c r="H81" s="44" t="s">
        <v>228</v>
      </c>
    </row>
    <row r="82" spans="1:8">
      <c r="A82" s="55">
        <v>42637</v>
      </c>
      <c r="B82" s="117" t="s">
        <v>229</v>
      </c>
      <c r="C82" s="118" t="s">
        <v>223</v>
      </c>
      <c r="D82" s="46">
        <v>30</v>
      </c>
      <c r="E82" s="77"/>
      <c r="F82" s="47" t="s">
        <v>118</v>
      </c>
      <c r="G82" s="103" t="s">
        <v>230</v>
      </c>
      <c r="H82" s="44" t="s">
        <v>231</v>
      </c>
    </row>
    <row r="83" spans="1:8">
      <c r="A83" s="55">
        <v>42637</v>
      </c>
      <c r="B83" s="117" t="s">
        <v>232</v>
      </c>
      <c r="C83" s="72" t="s">
        <v>223</v>
      </c>
      <c r="D83" s="46">
        <v>20</v>
      </c>
      <c r="E83" s="77"/>
      <c r="F83" s="47" t="s">
        <v>118</v>
      </c>
      <c r="G83" s="103" t="s">
        <v>233</v>
      </c>
      <c r="H83" s="44" t="s">
        <v>86</v>
      </c>
    </row>
    <row r="84" spans="1:8">
      <c r="A84" s="55">
        <v>42637</v>
      </c>
      <c r="B84" s="117" t="s">
        <v>234</v>
      </c>
      <c r="C84" s="118" t="s">
        <v>109</v>
      </c>
      <c r="D84" s="46">
        <v>30</v>
      </c>
      <c r="E84" s="77"/>
      <c r="F84" s="47" t="s">
        <v>118</v>
      </c>
      <c r="G84" s="104" t="s">
        <v>79</v>
      </c>
      <c r="H84" s="44" t="s">
        <v>235</v>
      </c>
    </row>
    <row r="85" spans="1:8">
      <c r="A85" s="55">
        <v>42637</v>
      </c>
      <c r="B85" s="117" t="s">
        <v>236</v>
      </c>
      <c r="C85" s="67" t="s">
        <v>237</v>
      </c>
      <c r="D85" s="106">
        <v>10</v>
      </c>
      <c r="E85" s="77"/>
      <c r="F85" s="47" t="s">
        <v>118</v>
      </c>
      <c r="G85" s="104" t="s">
        <v>238</v>
      </c>
      <c r="H85" s="68" t="s">
        <v>239</v>
      </c>
    </row>
    <row r="86" spans="1:8">
      <c r="A86" s="55">
        <v>42637</v>
      </c>
      <c r="B86" s="117" t="s">
        <v>175</v>
      </c>
      <c r="C86" s="67" t="s">
        <v>237</v>
      </c>
      <c r="D86" s="22">
        <v>10</v>
      </c>
      <c r="E86" s="124" t="s">
        <v>200</v>
      </c>
      <c r="F86" s="47" t="s">
        <v>118</v>
      </c>
      <c r="G86" s="104" t="s">
        <v>240</v>
      </c>
      <c r="H86" s="44" t="s">
        <v>177</v>
      </c>
    </row>
    <row r="87" spans="1:8">
      <c r="A87" s="55">
        <v>42637</v>
      </c>
      <c r="B87" s="117" t="s">
        <v>241</v>
      </c>
      <c r="C87" s="67" t="s">
        <v>237</v>
      </c>
      <c r="D87" s="22">
        <v>10</v>
      </c>
      <c r="E87" s="77"/>
      <c r="F87" s="49" t="s">
        <v>114</v>
      </c>
      <c r="G87" s="104" t="s">
        <v>242</v>
      </c>
      <c r="H87" s="44" t="s">
        <v>243</v>
      </c>
    </row>
    <row r="88" spans="1:8">
      <c r="A88" s="55">
        <v>42637</v>
      </c>
      <c r="B88" s="117" t="s">
        <v>244</v>
      </c>
      <c r="C88" s="73" t="s">
        <v>245</v>
      </c>
      <c r="D88" s="22">
        <v>75</v>
      </c>
      <c r="E88" s="124" t="s">
        <v>200</v>
      </c>
      <c r="F88" s="47" t="s">
        <v>118</v>
      </c>
      <c r="G88" s="104" t="s">
        <v>246</v>
      </c>
      <c r="H88" s="44" t="s">
        <v>247</v>
      </c>
    </row>
    <row r="89" spans="1:8">
      <c r="A89" s="55">
        <v>42637</v>
      </c>
      <c r="B89" s="117" t="s">
        <v>248</v>
      </c>
      <c r="C89" s="73" t="s">
        <v>245</v>
      </c>
      <c r="D89" s="22">
        <v>75</v>
      </c>
      <c r="E89" s="77" t="s">
        <v>200</v>
      </c>
      <c r="F89" s="47" t="s">
        <v>118</v>
      </c>
      <c r="G89" s="104" t="s">
        <v>249</v>
      </c>
      <c r="H89" s="44" t="s">
        <v>250</v>
      </c>
    </row>
    <row r="90" spans="1:8">
      <c r="A90" s="55">
        <v>42637</v>
      </c>
      <c r="B90" s="117" t="s">
        <v>251</v>
      </c>
      <c r="C90" s="73" t="s">
        <v>245</v>
      </c>
      <c r="D90" s="22">
        <v>75</v>
      </c>
      <c r="E90" s="77"/>
      <c r="F90" s="47" t="s">
        <v>118</v>
      </c>
      <c r="G90" s="104" t="s">
        <v>111</v>
      </c>
      <c r="H90" s="44" t="s">
        <v>252</v>
      </c>
    </row>
    <row r="91" spans="1:8">
      <c r="A91" s="55">
        <v>42637</v>
      </c>
      <c r="B91" s="117" t="s">
        <v>253</v>
      </c>
      <c r="C91" s="73" t="s">
        <v>245</v>
      </c>
      <c r="D91" s="22">
        <v>75</v>
      </c>
      <c r="E91" s="77"/>
      <c r="F91" s="47" t="s">
        <v>118</v>
      </c>
      <c r="G91" s="104" t="s">
        <v>249</v>
      </c>
      <c r="H91" s="44" t="s">
        <v>254</v>
      </c>
    </row>
    <row r="92" spans="1:8">
      <c r="A92" s="55">
        <v>42638</v>
      </c>
      <c r="B92" s="117" t="s">
        <v>255</v>
      </c>
      <c r="C92" s="73" t="s">
        <v>245</v>
      </c>
      <c r="D92" s="22">
        <v>75</v>
      </c>
      <c r="E92" s="77" t="s">
        <v>349</v>
      </c>
      <c r="F92" s="49" t="s">
        <v>114</v>
      </c>
      <c r="G92" s="104" t="s">
        <v>256</v>
      </c>
      <c r="H92" s="44" t="s">
        <v>257</v>
      </c>
    </row>
    <row r="93" spans="1:8">
      <c r="A93" s="55">
        <v>42645</v>
      </c>
      <c r="B93" s="117" t="s">
        <v>258</v>
      </c>
      <c r="C93" s="67" t="s">
        <v>237</v>
      </c>
      <c r="D93" s="22">
        <v>10</v>
      </c>
      <c r="E93" s="124" t="s">
        <v>200</v>
      </c>
      <c r="F93" s="49" t="s">
        <v>114</v>
      </c>
      <c r="G93" s="104" t="s">
        <v>246</v>
      </c>
      <c r="H93" s="44" t="s">
        <v>259</v>
      </c>
    </row>
    <row r="94" spans="1:8">
      <c r="A94" s="55">
        <v>42645</v>
      </c>
      <c r="B94" s="117" t="s">
        <v>260</v>
      </c>
      <c r="C94" s="67" t="s">
        <v>237</v>
      </c>
      <c r="D94" s="22">
        <v>10</v>
      </c>
      <c r="E94" s="124" t="s">
        <v>200</v>
      </c>
      <c r="F94" s="49" t="s">
        <v>114</v>
      </c>
      <c r="G94" s="104" t="s">
        <v>246</v>
      </c>
      <c r="H94" s="44" t="s">
        <v>261</v>
      </c>
    </row>
    <row r="95" spans="1:8">
      <c r="A95" s="55">
        <v>42646</v>
      </c>
      <c r="B95" s="117" t="s">
        <v>262</v>
      </c>
      <c r="C95" s="67" t="s">
        <v>237</v>
      </c>
      <c r="D95" s="106">
        <v>10</v>
      </c>
      <c r="E95" s="77"/>
      <c r="F95" s="47" t="s">
        <v>118</v>
      </c>
      <c r="G95" s="105" t="s">
        <v>179</v>
      </c>
      <c r="H95" s="44" t="s">
        <v>263</v>
      </c>
    </row>
    <row r="96" spans="1:8">
      <c r="A96" s="55">
        <v>42646</v>
      </c>
      <c r="B96" s="117" t="s">
        <v>264</v>
      </c>
      <c r="C96" s="67" t="s">
        <v>237</v>
      </c>
      <c r="D96" s="106">
        <v>10</v>
      </c>
      <c r="E96" s="77"/>
      <c r="F96" s="47" t="s">
        <v>118</v>
      </c>
      <c r="G96" s="105" t="s">
        <v>265</v>
      </c>
      <c r="H96" s="44" t="s">
        <v>266</v>
      </c>
    </row>
    <row r="97" spans="1:8">
      <c r="A97" s="55">
        <v>42646</v>
      </c>
      <c r="B97" s="117" t="s">
        <v>267</v>
      </c>
      <c r="C97" s="67" t="s">
        <v>237</v>
      </c>
      <c r="D97" s="106">
        <v>10</v>
      </c>
      <c r="E97" s="77" t="s">
        <v>347</v>
      </c>
      <c r="F97" s="47" t="s">
        <v>118</v>
      </c>
      <c r="G97" s="105" t="s">
        <v>268</v>
      </c>
      <c r="H97" s="129" t="s">
        <v>269</v>
      </c>
    </row>
    <row r="98" spans="1:8">
      <c r="A98" s="55">
        <v>42646</v>
      </c>
      <c r="B98" s="117" t="s">
        <v>270</v>
      </c>
      <c r="C98" s="67" t="s">
        <v>237</v>
      </c>
      <c r="D98" s="106">
        <v>10</v>
      </c>
      <c r="E98" s="77"/>
      <c r="F98" s="47" t="s">
        <v>118</v>
      </c>
      <c r="G98" s="6" t="s">
        <v>271</v>
      </c>
      <c r="H98" s="130" t="s">
        <v>272</v>
      </c>
    </row>
    <row r="99" spans="1:8">
      <c r="A99" s="55">
        <v>42647</v>
      </c>
      <c r="B99" s="117" t="s">
        <v>273</v>
      </c>
      <c r="C99" s="67" t="s">
        <v>237</v>
      </c>
      <c r="D99" s="106">
        <v>10</v>
      </c>
      <c r="E99" s="77"/>
      <c r="F99" s="47" t="s">
        <v>118</v>
      </c>
      <c r="G99" s="105" t="s">
        <v>274</v>
      </c>
      <c r="H99" s="44" t="s">
        <v>275</v>
      </c>
    </row>
    <row r="100" spans="1:8">
      <c r="A100" s="55">
        <v>42647</v>
      </c>
      <c r="B100" s="117" t="s">
        <v>276</v>
      </c>
      <c r="C100" s="67" t="s">
        <v>237</v>
      </c>
      <c r="D100" s="106">
        <v>10</v>
      </c>
      <c r="E100" s="77"/>
      <c r="F100" s="47" t="s">
        <v>118</v>
      </c>
      <c r="G100" s="105" t="s">
        <v>277</v>
      </c>
      <c r="H100" s="44" t="s">
        <v>278</v>
      </c>
    </row>
    <row r="101" spans="1:8">
      <c r="A101" s="55">
        <v>42647</v>
      </c>
      <c r="B101" s="117" t="s">
        <v>279</v>
      </c>
      <c r="C101" s="67" t="s">
        <v>237</v>
      </c>
      <c r="D101" s="106">
        <v>10</v>
      </c>
      <c r="E101" s="77" t="s">
        <v>350</v>
      </c>
      <c r="F101" s="47" t="s">
        <v>118</v>
      </c>
      <c r="G101" s="105" t="s">
        <v>280</v>
      </c>
      <c r="H101" s="44" t="s">
        <v>281</v>
      </c>
    </row>
    <row r="102" spans="1:8">
      <c r="A102" s="55">
        <v>42647</v>
      </c>
      <c r="B102" s="117" t="s">
        <v>282</v>
      </c>
      <c r="C102" s="67" t="s">
        <v>237</v>
      </c>
      <c r="D102" s="106">
        <v>10</v>
      </c>
      <c r="E102" s="77" t="s">
        <v>347</v>
      </c>
      <c r="F102" s="47" t="s">
        <v>118</v>
      </c>
      <c r="G102" s="105" t="s">
        <v>283</v>
      </c>
      <c r="H102" s="44" t="s">
        <v>284</v>
      </c>
    </row>
    <row r="103" spans="1:8">
      <c r="A103" s="55">
        <v>42647</v>
      </c>
      <c r="B103" s="117" t="s">
        <v>285</v>
      </c>
      <c r="C103" s="118" t="s">
        <v>223</v>
      </c>
      <c r="D103" s="106">
        <v>30</v>
      </c>
      <c r="E103" s="77"/>
      <c r="F103" s="49" t="s">
        <v>114</v>
      </c>
      <c r="G103" s="104" t="s">
        <v>286</v>
      </c>
      <c r="H103" s="129" t="s">
        <v>287</v>
      </c>
    </row>
    <row r="104" spans="1:8">
      <c r="A104" s="55">
        <v>42648</v>
      </c>
      <c r="B104" s="117" t="s">
        <v>288</v>
      </c>
      <c r="C104" s="67" t="s">
        <v>237</v>
      </c>
      <c r="D104" s="106">
        <v>10</v>
      </c>
      <c r="E104" s="124" t="s">
        <v>200</v>
      </c>
      <c r="F104" s="47" t="s">
        <v>118</v>
      </c>
      <c r="G104" s="105" t="s">
        <v>246</v>
      </c>
      <c r="H104" s="44" t="s">
        <v>289</v>
      </c>
    </row>
    <row r="105" spans="1:8">
      <c r="A105" s="55">
        <v>42648</v>
      </c>
      <c r="B105" s="117" t="s">
        <v>290</v>
      </c>
      <c r="C105" s="67" t="s">
        <v>237</v>
      </c>
      <c r="D105" s="106">
        <v>10</v>
      </c>
      <c r="E105" s="77" t="s">
        <v>348</v>
      </c>
      <c r="F105" s="47" t="s">
        <v>118</v>
      </c>
      <c r="G105" s="105" t="s">
        <v>291</v>
      </c>
      <c r="H105" s="44" t="s">
        <v>292</v>
      </c>
    </row>
    <row r="106" spans="1:8">
      <c r="A106" s="55">
        <v>42648</v>
      </c>
      <c r="B106" s="117" t="s">
        <v>293</v>
      </c>
      <c r="C106" s="67" t="s">
        <v>237</v>
      </c>
      <c r="D106" s="106">
        <v>10</v>
      </c>
      <c r="E106" s="77" t="s">
        <v>346</v>
      </c>
      <c r="F106" s="47" t="s">
        <v>118</v>
      </c>
      <c r="G106" s="105" t="s">
        <v>358</v>
      </c>
      <c r="H106" s="44" t="s">
        <v>359</v>
      </c>
    </row>
    <row r="107" spans="1:8">
      <c r="A107" s="55">
        <v>42649</v>
      </c>
      <c r="B107" s="117" t="s">
        <v>294</v>
      </c>
      <c r="C107" s="73" t="s">
        <v>245</v>
      </c>
      <c r="D107" s="106">
        <v>75</v>
      </c>
      <c r="E107" s="77"/>
      <c r="F107" s="47" t="s">
        <v>118</v>
      </c>
      <c r="G107" s="105" t="s">
        <v>392</v>
      </c>
      <c r="H107" s="44" t="s">
        <v>391</v>
      </c>
    </row>
    <row r="108" spans="1:8">
      <c r="A108" s="55">
        <v>42649</v>
      </c>
      <c r="B108" s="117" t="s">
        <v>342</v>
      </c>
      <c r="C108" s="67" t="s">
        <v>11</v>
      </c>
      <c r="D108" s="106">
        <v>10</v>
      </c>
      <c r="E108" s="77" t="s">
        <v>346</v>
      </c>
      <c r="F108" s="49" t="s">
        <v>114</v>
      </c>
      <c r="G108" s="105" t="s">
        <v>364</v>
      </c>
      <c r="H108" s="44" t="s">
        <v>365</v>
      </c>
    </row>
    <row r="109" spans="1:8">
      <c r="A109" s="55">
        <v>42649</v>
      </c>
      <c r="B109" s="117" t="s">
        <v>343</v>
      </c>
      <c r="C109" s="67" t="s">
        <v>11</v>
      </c>
      <c r="D109" s="106">
        <v>10</v>
      </c>
      <c r="E109" s="77" t="s">
        <v>346</v>
      </c>
      <c r="F109" s="49" t="s">
        <v>114</v>
      </c>
      <c r="G109" s="105" t="s">
        <v>344</v>
      </c>
      <c r="H109" s="44" t="s">
        <v>345</v>
      </c>
    </row>
    <row r="110" spans="1:8">
      <c r="A110" s="55">
        <v>42649</v>
      </c>
      <c r="B110" s="117" t="s">
        <v>113</v>
      </c>
      <c r="C110" s="67" t="s">
        <v>11</v>
      </c>
      <c r="D110" s="106">
        <v>10</v>
      </c>
      <c r="E110" s="125" t="s">
        <v>348</v>
      </c>
      <c r="F110" s="49" t="s">
        <v>114</v>
      </c>
      <c r="G110" s="105" t="s">
        <v>384</v>
      </c>
      <c r="H110" s="82" t="s">
        <v>384</v>
      </c>
    </row>
    <row r="111" spans="1:8">
      <c r="A111" s="55">
        <v>42649</v>
      </c>
      <c r="B111" s="117" t="s">
        <v>351</v>
      </c>
      <c r="C111" s="67" t="s">
        <v>11</v>
      </c>
      <c r="D111" s="106">
        <v>10</v>
      </c>
      <c r="E111" s="125" t="s">
        <v>347</v>
      </c>
      <c r="F111" s="49" t="s">
        <v>114</v>
      </c>
      <c r="G111" s="105" t="s">
        <v>79</v>
      </c>
      <c r="H111" s="44" t="s">
        <v>352</v>
      </c>
    </row>
    <row r="112" spans="1:8">
      <c r="A112" s="55">
        <v>42649</v>
      </c>
      <c r="B112" s="117" t="s">
        <v>353</v>
      </c>
      <c r="C112" s="67" t="s">
        <v>11</v>
      </c>
      <c r="D112" s="106">
        <v>10</v>
      </c>
      <c r="E112" s="125" t="s">
        <v>346</v>
      </c>
      <c r="F112" s="49" t="s">
        <v>114</v>
      </c>
      <c r="G112" s="105" t="s">
        <v>249</v>
      </c>
      <c r="H112" s="44" t="s">
        <v>354</v>
      </c>
    </row>
    <row r="113" spans="1:8">
      <c r="A113" s="55">
        <v>42649</v>
      </c>
      <c r="B113" s="117" t="s">
        <v>355</v>
      </c>
      <c r="C113" s="67" t="s">
        <v>11</v>
      </c>
      <c r="D113" s="106">
        <v>10</v>
      </c>
      <c r="E113" s="125" t="s">
        <v>347</v>
      </c>
      <c r="F113" s="49" t="s">
        <v>114</v>
      </c>
      <c r="G113" s="105" t="s">
        <v>356</v>
      </c>
      <c r="H113" s="44" t="s">
        <v>357</v>
      </c>
    </row>
    <row r="114" spans="1:8">
      <c r="A114" s="55">
        <v>42649</v>
      </c>
      <c r="B114" s="117" t="s">
        <v>360</v>
      </c>
      <c r="C114" s="67" t="s">
        <v>11</v>
      </c>
      <c r="D114" s="106">
        <v>10</v>
      </c>
      <c r="E114" s="125" t="s">
        <v>347</v>
      </c>
      <c r="F114" s="49" t="s">
        <v>114</v>
      </c>
      <c r="G114" s="105" t="s">
        <v>39</v>
      </c>
      <c r="H114" s="44" t="s">
        <v>361</v>
      </c>
    </row>
    <row r="115" spans="1:8">
      <c r="A115" s="55">
        <v>42649</v>
      </c>
      <c r="B115" s="117" t="s">
        <v>363</v>
      </c>
      <c r="C115" s="67" t="s">
        <v>11</v>
      </c>
      <c r="D115" s="106">
        <v>10</v>
      </c>
      <c r="E115" s="125" t="s">
        <v>200</v>
      </c>
      <c r="F115" s="49" t="s">
        <v>114</v>
      </c>
      <c r="G115" s="105" t="s">
        <v>246</v>
      </c>
      <c r="H115" s="44" t="s">
        <v>367</v>
      </c>
    </row>
    <row r="116" spans="1:8">
      <c r="A116" s="55">
        <v>42649</v>
      </c>
      <c r="B116" s="122" t="s">
        <v>312</v>
      </c>
      <c r="C116" s="118" t="s">
        <v>223</v>
      </c>
      <c r="D116" s="106">
        <v>30</v>
      </c>
      <c r="E116" s="77" t="s">
        <v>347</v>
      </c>
      <c r="F116" s="49" t="s">
        <v>16</v>
      </c>
      <c r="G116" s="105" t="s">
        <v>313</v>
      </c>
      <c r="H116" s="77" t="s">
        <v>314</v>
      </c>
    </row>
    <row r="117" spans="1:8">
      <c r="A117" s="55">
        <v>42650</v>
      </c>
      <c r="B117" s="122" t="s">
        <v>368</v>
      </c>
      <c r="C117" s="67" t="s">
        <v>369</v>
      </c>
      <c r="D117" s="106">
        <v>10</v>
      </c>
      <c r="E117" s="132" t="s">
        <v>348</v>
      </c>
      <c r="F117" s="47" t="s">
        <v>118</v>
      </c>
      <c r="G117" s="20" t="s">
        <v>370</v>
      </c>
      <c r="H117" s="44" t="s">
        <v>371</v>
      </c>
    </row>
    <row r="118" spans="1:8">
      <c r="A118" s="55">
        <v>42650</v>
      </c>
      <c r="B118" s="122" t="s">
        <v>372</v>
      </c>
      <c r="C118" s="67" t="s">
        <v>369</v>
      </c>
      <c r="D118" s="106">
        <v>10</v>
      </c>
      <c r="E118" s="132" t="s">
        <v>373</v>
      </c>
      <c r="F118" s="49" t="s">
        <v>114</v>
      </c>
      <c r="G118" s="20" t="s">
        <v>374</v>
      </c>
      <c r="H118" s="44" t="s">
        <v>375</v>
      </c>
    </row>
    <row r="119" spans="1:8">
      <c r="A119" s="55">
        <v>42650</v>
      </c>
      <c r="B119" s="122" t="s">
        <v>376</v>
      </c>
      <c r="C119" s="67" t="s">
        <v>369</v>
      </c>
      <c r="D119" s="106">
        <v>10</v>
      </c>
      <c r="E119" s="132" t="s">
        <v>362</v>
      </c>
      <c r="F119" s="49" t="s">
        <v>114</v>
      </c>
      <c r="G119" s="20" t="s">
        <v>377</v>
      </c>
      <c r="H119" s="44" t="s">
        <v>378</v>
      </c>
    </row>
    <row r="120" spans="1:8">
      <c r="A120" s="55">
        <v>42650</v>
      </c>
      <c r="B120" s="122" t="s">
        <v>379</v>
      </c>
      <c r="C120" s="67" t="s">
        <v>369</v>
      </c>
      <c r="D120" s="106">
        <v>10</v>
      </c>
      <c r="E120" s="132" t="s">
        <v>380</v>
      </c>
      <c r="F120" s="49" t="s">
        <v>114</v>
      </c>
      <c r="G120" s="20" t="s">
        <v>381</v>
      </c>
      <c r="H120" s="44" t="s">
        <v>382</v>
      </c>
    </row>
    <row r="121" spans="1:8">
      <c r="A121" s="55">
        <v>42650</v>
      </c>
      <c r="B121" s="122" t="s">
        <v>172</v>
      </c>
      <c r="C121" s="67" t="s">
        <v>369</v>
      </c>
      <c r="D121" s="106">
        <v>10</v>
      </c>
      <c r="E121" s="135"/>
      <c r="F121" s="47" t="s">
        <v>118</v>
      </c>
      <c r="G121" s="20" t="s">
        <v>388</v>
      </c>
      <c r="H121" s="127" t="s">
        <v>174</v>
      </c>
    </row>
    <row r="122" spans="1:8">
      <c r="A122" s="55">
        <v>42650</v>
      </c>
      <c r="B122" s="122" t="s">
        <v>383</v>
      </c>
      <c r="C122" s="67" t="s">
        <v>369</v>
      </c>
      <c r="D122" s="106">
        <v>10</v>
      </c>
      <c r="E122" s="135"/>
      <c r="F122" s="47" t="s">
        <v>118</v>
      </c>
      <c r="G122" s="20" t="s">
        <v>389</v>
      </c>
      <c r="H122" s="127" t="s">
        <v>390</v>
      </c>
    </row>
    <row r="123" spans="1:8">
      <c r="A123" s="55">
        <v>42650</v>
      </c>
      <c r="B123" s="122" t="s">
        <v>385</v>
      </c>
      <c r="C123" s="67" t="s">
        <v>369</v>
      </c>
      <c r="D123" s="106">
        <v>10</v>
      </c>
      <c r="E123" s="15" t="s">
        <v>346</v>
      </c>
      <c r="F123" s="47" t="s">
        <v>118</v>
      </c>
      <c r="G123" s="20" t="s">
        <v>386</v>
      </c>
      <c r="H123" s="44" t="s">
        <v>387</v>
      </c>
    </row>
    <row r="124" spans="1:8">
      <c r="A124" s="55">
        <v>42659</v>
      </c>
      <c r="B124" s="122" t="s">
        <v>393</v>
      </c>
      <c r="C124" s="67" t="s">
        <v>369</v>
      </c>
      <c r="D124" s="106">
        <v>10</v>
      </c>
      <c r="E124" s="135"/>
      <c r="F124" s="47" t="s">
        <v>118</v>
      </c>
      <c r="G124" s="20" t="s">
        <v>398</v>
      </c>
      <c r="H124" s="44" t="s">
        <v>395</v>
      </c>
    </row>
    <row r="125" spans="1:8">
      <c r="A125" s="55">
        <v>42659</v>
      </c>
      <c r="B125" s="122" t="s">
        <v>394</v>
      </c>
      <c r="C125" s="67" t="s">
        <v>369</v>
      </c>
      <c r="D125" s="106">
        <v>10</v>
      </c>
      <c r="E125" s="135"/>
      <c r="F125" s="47" t="s">
        <v>118</v>
      </c>
      <c r="G125" s="20" t="s">
        <v>397</v>
      </c>
      <c r="H125" s="44" t="s">
        <v>396</v>
      </c>
    </row>
    <row r="126" spans="1:8">
      <c r="A126" s="55">
        <v>42662</v>
      </c>
      <c r="B126" s="122" t="s">
        <v>399</v>
      </c>
      <c r="C126" s="67" t="s">
        <v>369</v>
      </c>
      <c r="D126" s="106">
        <v>10</v>
      </c>
      <c r="E126" s="135"/>
      <c r="F126" s="49" t="s">
        <v>114</v>
      </c>
      <c r="G126" s="105" t="s">
        <v>401</v>
      </c>
      <c r="H126" s="44" t="s">
        <v>400</v>
      </c>
    </row>
    <row r="127" spans="1:8">
      <c r="A127" s="55">
        <v>42662</v>
      </c>
      <c r="B127" s="122" t="s">
        <v>402</v>
      </c>
      <c r="C127" s="67" t="s">
        <v>369</v>
      </c>
      <c r="D127" s="106">
        <v>10</v>
      </c>
      <c r="E127" s="135"/>
      <c r="F127" s="49" t="s">
        <v>114</v>
      </c>
      <c r="G127" s="105" t="s">
        <v>100</v>
      </c>
      <c r="H127" s="44" t="s">
        <v>403</v>
      </c>
    </row>
    <row r="128" spans="1:8">
      <c r="A128" s="55">
        <v>42662</v>
      </c>
      <c r="B128" s="126" t="s">
        <v>404</v>
      </c>
      <c r="C128" s="67" t="s">
        <v>369</v>
      </c>
      <c r="D128" s="106">
        <v>10</v>
      </c>
      <c r="E128" s="135"/>
      <c r="F128" s="49" t="s">
        <v>114</v>
      </c>
      <c r="G128" s="105" t="s">
        <v>405</v>
      </c>
      <c r="H128" s="44" t="s">
        <v>406</v>
      </c>
    </row>
    <row r="129" spans="1:9">
      <c r="A129" s="55">
        <v>42662</v>
      </c>
      <c r="B129" s="126" t="s">
        <v>407</v>
      </c>
      <c r="C129" s="67" t="s">
        <v>369</v>
      </c>
      <c r="D129" s="106">
        <v>10</v>
      </c>
      <c r="E129" s="135"/>
      <c r="F129" s="49" t="s">
        <v>114</v>
      </c>
      <c r="G129" s="105" t="s">
        <v>233</v>
      </c>
      <c r="H129" s="44" t="s">
        <v>408</v>
      </c>
    </row>
    <row r="130" spans="1:9">
      <c r="A130" s="55">
        <v>42662</v>
      </c>
      <c r="B130" s="126" t="s">
        <v>409</v>
      </c>
      <c r="C130" s="67" t="s">
        <v>369</v>
      </c>
      <c r="D130" s="106">
        <v>10</v>
      </c>
      <c r="E130" s="135"/>
      <c r="F130" s="49" t="s">
        <v>114</v>
      </c>
      <c r="G130" s="105" t="s">
        <v>249</v>
      </c>
      <c r="H130" s="44" t="s">
        <v>410</v>
      </c>
    </row>
    <row r="131" spans="1:9">
      <c r="A131" s="55">
        <v>42662</v>
      </c>
      <c r="B131" s="126" t="s">
        <v>411</v>
      </c>
      <c r="C131" s="67" t="s">
        <v>369</v>
      </c>
      <c r="D131" s="106">
        <v>10</v>
      </c>
      <c r="E131" s="135"/>
      <c r="F131" s="49" t="s">
        <v>114</v>
      </c>
      <c r="G131" s="105" t="s">
        <v>413</v>
      </c>
      <c r="H131" s="44" t="s">
        <v>412</v>
      </c>
    </row>
    <row r="132" spans="1:9">
      <c r="A132" s="55">
        <v>42662</v>
      </c>
      <c r="B132" s="126" t="s">
        <v>414</v>
      </c>
      <c r="C132" s="67" t="s">
        <v>369</v>
      </c>
      <c r="D132" s="106">
        <v>10</v>
      </c>
      <c r="E132" s="135"/>
      <c r="F132" s="49" t="s">
        <v>114</v>
      </c>
      <c r="G132" s="105" t="s">
        <v>405</v>
      </c>
      <c r="H132" s="44" t="s">
        <v>415</v>
      </c>
    </row>
    <row r="133" spans="1:9">
      <c r="A133" s="55">
        <v>42663</v>
      </c>
      <c r="B133" s="126" t="s">
        <v>431</v>
      </c>
      <c r="C133" s="67" t="s">
        <v>369</v>
      </c>
      <c r="D133" s="106">
        <v>10</v>
      </c>
      <c r="E133" s="135"/>
      <c r="F133" s="47" t="s">
        <v>118</v>
      </c>
      <c r="G133" s="105" t="s">
        <v>100</v>
      </c>
      <c r="H133" s="44" t="s">
        <v>436</v>
      </c>
    </row>
    <row r="134" spans="1:9">
      <c r="A134" s="55">
        <v>42663</v>
      </c>
      <c r="B134" s="126" t="s">
        <v>432</v>
      </c>
      <c r="C134" s="67" t="s">
        <v>369</v>
      </c>
      <c r="D134" s="106">
        <v>10</v>
      </c>
      <c r="E134" s="135"/>
      <c r="F134" s="47" t="s">
        <v>118</v>
      </c>
      <c r="G134" s="105" t="s">
        <v>437</v>
      </c>
      <c r="H134" s="44" t="s">
        <v>435</v>
      </c>
    </row>
    <row r="135" spans="1:9">
      <c r="A135" s="136">
        <v>42663</v>
      </c>
      <c r="B135" s="137" t="s">
        <v>433</v>
      </c>
      <c r="C135" s="137" t="s">
        <v>369</v>
      </c>
      <c r="D135" s="138">
        <v>10</v>
      </c>
      <c r="E135" s="139"/>
      <c r="F135" s="137" t="s">
        <v>118</v>
      </c>
      <c r="G135" s="140" t="s">
        <v>100</v>
      </c>
      <c r="H135" s="141" t="s">
        <v>434</v>
      </c>
      <c r="I135" s="142" t="s">
        <v>493</v>
      </c>
    </row>
    <row r="136" spans="1:9">
      <c r="A136" s="55">
        <v>42696</v>
      </c>
      <c r="B136" s="126" t="s">
        <v>446</v>
      </c>
      <c r="C136" s="67" t="s">
        <v>369</v>
      </c>
      <c r="D136" s="106">
        <v>10</v>
      </c>
      <c r="E136" s="135"/>
      <c r="F136" s="47" t="s">
        <v>118</v>
      </c>
      <c r="G136" s="105" t="s">
        <v>448</v>
      </c>
      <c r="H136" s="82" t="s">
        <v>447</v>
      </c>
    </row>
    <row r="137" spans="1:9">
      <c r="A137" s="55">
        <v>42696</v>
      </c>
      <c r="B137" s="121" t="s">
        <v>454</v>
      </c>
      <c r="C137" s="67" t="s">
        <v>369</v>
      </c>
      <c r="D137" s="106">
        <v>10</v>
      </c>
      <c r="E137" s="135"/>
      <c r="F137" s="49" t="s">
        <v>114</v>
      </c>
      <c r="G137" s="105" t="s">
        <v>100</v>
      </c>
      <c r="H137" s="44" t="s">
        <v>452</v>
      </c>
    </row>
    <row r="138" spans="1:9">
      <c r="A138" s="55">
        <v>42696</v>
      </c>
      <c r="B138" s="128" t="s">
        <v>455</v>
      </c>
      <c r="C138" s="67" t="s">
        <v>369</v>
      </c>
      <c r="D138" s="106">
        <v>10</v>
      </c>
      <c r="E138" s="135"/>
      <c r="F138" s="49" t="s">
        <v>114</v>
      </c>
      <c r="G138" s="105" t="s">
        <v>100</v>
      </c>
      <c r="H138" s="44" t="s">
        <v>453</v>
      </c>
    </row>
    <row r="139" spans="1:9">
      <c r="A139" s="55">
        <v>42696</v>
      </c>
      <c r="B139" s="128" t="s">
        <v>456</v>
      </c>
      <c r="C139" s="67" t="s">
        <v>369</v>
      </c>
      <c r="D139" s="106">
        <v>10</v>
      </c>
      <c r="E139" s="135"/>
      <c r="F139" s="47" t="s">
        <v>118</v>
      </c>
      <c r="G139" s="105" t="s">
        <v>246</v>
      </c>
      <c r="H139" s="44" t="s">
        <v>474</v>
      </c>
    </row>
    <row r="140" spans="1:9">
      <c r="A140" s="55">
        <v>42696</v>
      </c>
      <c r="B140" s="128" t="s">
        <v>457</v>
      </c>
      <c r="C140" s="67" t="s">
        <v>369</v>
      </c>
      <c r="D140" s="106">
        <v>10</v>
      </c>
      <c r="E140" s="135"/>
      <c r="F140" s="47" t="s">
        <v>118</v>
      </c>
      <c r="G140" s="105" t="s">
        <v>458</v>
      </c>
      <c r="H140" s="44" t="s">
        <v>459</v>
      </c>
    </row>
    <row r="141" spans="1:9">
      <c r="A141" s="55">
        <v>42696</v>
      </c>
      <c r="B141" s="128" t="s">
        <v>460</v>
      </c>
      <c r="C141" s="67" t="s">
        <v>369</v>
      </c>
      <c r="D141" s="106">
        <v>10</v>
      </c>
      <c r="E141" s="135"/>
      <c r="F141" s="47" t="s">
        <v>118</v>
      </c>
      <c r="G141" s="105" t="s">
        <v>461</v>
      </c>
      <c r="H141" s="44" t="s">
        <v>462</v>
      </c>
    </row>
    <row r="142" spans="1:9">
      <c r="A142" s="55">
        <v>42696</v>
      </c>
      <c r="B142" s="128" t="s">
        <v>463</v>
      </c>
      <c r="C142" s="67" t="s">
        <v>369</v>
      </c>
      <c r="D142" s="106">
        <v>10</v>
      </c>
      <c r="E142" s="135"/>
      <c r="F142" s="47" t="s">
        <v>118</v>
      </c>
      <c r="G142" s="105" t="s">
        <v>88</v>
      </c>
      <c r="H142" s="44" t="s">
        <v>464</v>
      </c>
    </row>
    <row r="143" spans="1:9">
      <c r="A143" s="55">
        <v>42696</v>
      </c>
      <c r="B143" s="128" t="s">
        <v>465</v>
      </c>
      <c r="C143" s="67" t="s">
        <v>369</v>
      </c>
      <c r="D143" s="106">
        <v>10</v>
      </c>
      <c r="E143" s="135"/>
      <c r="F143" s="47" t="s">
        <v>118</v>
      </c>
      <c r="G143" s="105" t="s">
        <v>466</v>
      </c>
      <c r="H143" s="44" t="s">
        <v>467</v>
      </c>
    </row>
    <row r="144" spans="1:9">
      <c r="A144" s="55">
        <v>42696</v>
      </c>
      <c r="B144" s="128" t="s">
        <v>309</v>
      </c>
      <c r="C144" s="67" t="s">
        <v>369</v>
      </c>
      <c r="D144" s="106">
        <v>10</v>
      </c>
      <c r="E144" s="135"/>
      <c r="F144" s="47" t="s">
        <v>118</v>
      </c>
      <c r="G144" s="105" t="s">
        <v>310</v>
      </c>
      <c r="H144" s="44" t="s">
        <v>311</v>
      </c>
    </row>
    <row r="145" spans="1:8">
      <c r="A145" s="55">
        <v>42696</v>
      </c>
      <c r="B145" s="128" t="s">
        <v>468</v>
      </c>
      <c r="C145" s="67" t="s">
        <v>369</v>
      </c>
      <c r="D145" s="106">
        <v>10</v>
      </c>
      <c r="E145" s="135"/>
      <c r="F145" s="47" t="s">
        <v>118</v>
      </c>
      <c r="G145" s="105" t="s">
        <v>246</v>
      </c>
      <c r="H145" s="44" t="s">
        <v>469</v>
      </c>
    </row>
    <row r="146" spans="1:8">
      <c r="A146" s="55">
        <v>42696</v>
      </c>
      <c r="B146" s="128" t="s">
        <v>470</v>
      </c>
      <c r="C146" s="67" t="s">
        <v>369</v>
      </c>
      <c r="D146" s="106">
        <v>10</v>
      </c>
      <c r="E146" s="135" t="s">
        <v>494</v>
      </c>
      <c r="F146" s="47" t="s">
        <v>118</v>
      </c>
      <c r="G146" s="105" t="s">
        <v>386</v>
      </c>
      <c r="H146" s="44" t="s">
        <v>471</v>
      </c>
    </row>
    <row r="147" spans="1:8">
      <c r="A147" s="55">
        <v>42696</v>
      </c>
      <c r="B147" s="128" t="s">
        <v>472</v>
      </c>
      <c r="C147" s="67" t="s">
        <v>369</v>
      </c>
      <c r="D147" s="106">
        <v>10</v>
      </c>
      <c r="E147" s="135"/>
      <c r="F147" s="47" t="s">
        <v>118</v>
      </c>
      <c r="G147" s="105" t="s">
        <v>246</v>
      </c>
      <c r="H147" s="44" t="s">
        <v>473</v>
      </c>
    </row>
    <row r="148" spans="1:8">
      <c r="A148" s="55">
        <v>42706</v>
      </c>
      <c r="B148" s="128" t="s">
        <v>251</v>
      </c>
      <c r="C148" s="67" t="s">
        <v>475</v>
      </c>
      <c r="D148" s="106">
        <v>20</v>
      </c>
      <c r="E148" s="135"/>
      <c r="F148" s="49" t="s">
        <v>114</v>
      </c>
      <c r="G148" s="105" t="s">
        <v>476</v>
      </c>
      <c r="H148" s="82" t="s">
        <v>476</v>
      </c>
    </row>
    <row r="149" spans="1:8">
      <c r="A149" s="55">
        <v>42706</v>
      </c>
      <c r="B149" s="128" t="s">
        <v>481</v>
      </c>
      <c r="C149" s="67" t="s">
        <v>475</v>
      </c>
      <c r="D149" s="106">
        <v>30</v>
      </c>
      <c r="E149" s="135"/>
      <c r="F149" s="49" t="s">
        <v>114</v>
      </c>
      <c r="G149" s="105" t="s">
        <v>623</v>
      </c>
      <c r="H149" s="44" t="s">
        <v>620</v>
      </c>
    </row>
    <row r="150" spans="1:8">
      <c r="A150" s="55">
        <v>42706</v>
      </c>
      <c r="B150" s="128" t="s">
        <v>477</v>
      </c>
      <c r="C150" s="67" t="s">
        <v>478</v>
      </c>
      <c r="D150" s="106">
        <v>30</v>
      </c>
      <c r="E150" s="135"/>
      <c r="F150" s="47" t="s">
        <v>592</v>
      </c>
      <c r="G150" s="105" t="s">
        <v>479</v>
      </c>
      <c r="H150" s="44" t="s">
        <v>480</v>
      </c>
    </row>
    <row r="151" spans="1:8">
      <c r="A151" s="55">
        <v>42706</v>
      </c>
      <c r="B151" s="128" t="s">
        <v>454</v>
      </c>
      <c r="C151" s="67" t="s">
        <v>478</v>
      </c>
      <c r="D151" s="106">
        <v>20</v>
      </c>
      <c r="E151" s="135"/>
      <c r="F151" s="49" t="s">
        <v>114</v>
      </c>
      <c r="G151" s="105" t="s">
        <v>476</v>
      </c>
      <c r="H151" s="82" t="s">
        <v>476</v>
      </c>
    </row>
    <row r="152" spans="1:8">
      <c r="A152" s="55">
        <v>42752</v>
      </c>
      <c r="B152" s="128" t="s">
        <v>497</v>
      </c>
      <c r="C152" s="67" t="s">
        <v>369</v>
      </c>
      <c r="D152" s="106">
        <v>10</v>
      </c>
      <c r="E152" s="135" t="s">
        <v>496</v>
      </c>
      <c r="F152" s="49" t="s">
        <v>114</v>
      </c>
      <c r="G152" s="105" t="s">
        <v>170</v>
      </c>
      <c r="H152" s="44" t="s">
        <v>498</v>
      </c>
    </row>
    <row r="153" spans="1:8">
      <c r="A153" s="55">
        <v>42752</v>
      </c>
      <c r="B153" s="128" t="s">
        <v>499</v>
      </c>
      <c r="C153" s="67" t="s">
        <v>369</v>
      </c>
      <c r="D153" s="106">
        <v>10</v>
      </c>
      <c r="E153" s="135" t="s">
        <v>495</v>
      </c>
      <c r="F153" s="49" t="s">
        <v>114</v>
      </c>
      <c r="G153" s="105" t="s">
        <v>501</v>
      </c>
      <c r="H153" s="44" t="s">
        <v>500</v>
      </c>
    </row>
    <row r="154" spans="1:8">
      <c r="A154" s="55">
        <v>42752</v>
      </c>
      <c r="B154" s="128" t="s">
        <v>502</v>
      </c>
      <c r="C154" s="67" t="s">
        <v>369</v>
      </c>
      <c r="D154" s="106">
        <v>10</v>
      </c>
      <c r="E154" s="135" t="s">
        <v>496</v>
      </c>
      <c r="F154" s="47" t="s">
        <v>118</v>
      </c>
      <c r="G154" s="105" t="s">
        <v>246</v>
      </c>
      <c r="H154" s="44" t="s">
        <v>503</v>
      </c>
    </row>
    <row r="155" spans="1:8">
      <c r="A155" s="55">
        <v>42752</v>
      </c>
      <c r="B155" s="77" t="s">
        <v>507</v>
      </c>
      <c r="C155" s="67" t="s">
        <v>369</v>
      </c>
      <c r="D155" s="106">
        <v>10</v>
      </c>
      <c r="E155" s="135" t="s">
        <v>496</v>
      </c>
      <c r="F155" s="47" t="s">
        <v>118</v>
      </c>
      <c r="G155" s="105" t="s">
        <v>501</v>
      </c>
      <c r="H155" s="44" t="s">
        <v>504</v>
      </c>
    </row>
    <row r="156" spans="1:8">
      <c r="A156" s="55">
        <v>42752</v>
      </c>
      <c r="B156" s="77" t="s">
        <v>505</v>
      </c>
      <c r="C156" s="67" t="s">
        <v>369</v>
      </c>
      <c r="D156" s="106">
        <v>10</v>
      </c>
      <c r="E156" s="135" t="s">
        <v>495</v>
      </c>
      <c r="F156" s="47" t="s">
        <v>118</v>
      </c>
      <c r="G156" s="105" t="s">
        <v>191</v>
      </c>
      <c r="H156" s="44" t="s">
        <v>506</v>
      </c>
    </row>
    <row r="157" spans="1:8">
      <c r="A157" s="55">
        <v>42767</v>
      </c>
      <c r="B157" s="82" t="s">
        <v>508</v>
      </c>
      <c r="C157" s="67" t="s">
        <v>478</v>
      </c>
      <c r="D157" s="106">
        <v>30</v>
      </c>
      <c r="E157" s="135"/>
      <c r="F157" s="77" t="s">
        <v>114</v>
      </c>
      <c r="G157" t="s">
        <v>527</v>
      </c>
      <c r="H157" s="130" t="s">
        <v>528</v>
      </c>
    </row>
    <row r="158" spans="1:8">
      <c r="A158" s="55">
        <v>42767</v>
      </c>
      <c r="B158" s="82" t="s">
        <v>509</v>
      </c>
      <c r="C158" s="67" t="s">
        <v>478</v>
      </c>
      <c r="D158" s="106">
        <v>30</v>
      </c>
      <c r="E158" s="135"/>
      <c r="F158" s="77" t="s">
        <v>114</v>
      </c>
      <c r="G158" t="s">
        <v>529</v>
      </c>
      <c r="H158" s="130" t="s">
        <v>530</v>
      </c>
    </row>
    <row r="159" spans="1:8">
      <c r="A159" s="55">
        <v>42767</v>
      </c>
      <c r="B159" s="82" t="s">
        <v>282</v>
      </c>
      <c r="C159" s="67" t="s">
        <v>478</v>
      </c>
      <c r="D159" s="106">
        <v>20</v>
      </c>
      <c r="E159" s="135"/>
      <c r="F159" s="47" t="s">
        <v>118</v>
      </c>
      <c r="G159" s="105" t="s">
        <v>476</v>
      </c>
      <c r="H159" s="82" t="s">
        <v>476</v>
      </c>
    </row>
    <row r="160" spans="1:8">
      <c r="A160" s="55">
        <v>42767</v>
      </c>
      <c r="B160" s="82" t="s">
        <v>510</v>
      </c>
      <c r="C160" s="67" t="s">
        <v>478</v>
      </c>
      <c r="D160" s="106">
        <v>20</v>
      </c>
      <c r="E160" s="135"/>
      <c r="F160" s="77" t="s">
        <v>114</v>
      </c>
      <c r="G160" t="s">
        <v>532</v>
      </c>
      <c r="H160" s="130" t="s">
        <v>533</v>
      </c>
    </row>
    <row r="161" spans="1:8">
      <c r="A161" s="55">
        <v>42767</v>
      </c>
      <c r="B161" s="82" t="s">
        <v>512</v>
      </c>
      <c r="C161" s="67" t="s">
        <v>478</v>
      </c>
      <c r="D161" s="106">
        <v>20</v>
      </c>
      <c r="E161" s="135"/>
      <c r="F161" s="47" t="s">
        <v>118</v>
      </c>
      <c r="G161" t="s">
        <v>536</v>
      </c>
      <c r="H161" s="130" t="s">
        <v>537</v>
      </c>
    </row>
    <row r="162" spans="1:8">
      <c r="A162" s="55">
        <v>42767</v>
      </c>
      <c r="B162" s="82" t="s">
        <v>513</v>
      </c>
      <c r="C162" s="67" t="s">
        <v>478</v>
      </c>
      <c r="D162" s="106">
        <v>20</v>
      </c>
      <c r="E162" s="135"/>
      <c r="F162" s="77" t="s">
        <v>114</v>
      </c>
      <c r="G162" s="105" t="s">
        <v>476</v>
      </c>
      <c r="H162" s="82" t="s">
        <v>476</v>
      </c>
    </row>
    <row r="163" spans="1:8">
      <c r="A163" s="55">
        <v>42767</v>
      </c>
      <c r="B163" s="82" t="s">
        <v>497</v>
      </c>
      <c r="C163" s="67" t="s">
        <v>478</v>
      </c>
      <c r="D163" s="106">
        <v>20</v>
      </c>
      <c r="E163" s="135"/>
      <c r="F163" s="77" t="s">
        <v>114</v>
      </c>
      <c r="G163" s="105" t="s">
        <v>476</v>
      </c>
      <c r="H163" s="82" t="s">
        <v>476</v>
      </c>
    </row>
    <row r="164" spans="1:8">
      <c r="A164" s="55">
        <v>42767</v>
      </c>
      <c r="B164" s="82" t="s">
        <v>514</v>
      </c>
      <c r="C164" s="67" t="s">
        <v>478</v>
      </c>
      <c r="D164" s="106">
        <v>30</v>
      </c>
      <c r="E164" s="135"/>
      <c r="F164" s="47" t="s">
        <v>118</v>
      </c>
      <c r="G164" t="s">
        <v>532</v>
      </c>
      <c r="H164" s="130" t="s">
        <v>539</v>
      </c>
    </row>
    <row r="165" spans="1:8">
      <c r="A165" s="55">
        <v>42767</v>
      </c>
      <c r="B165" s="82" t="s">
        <v>148</v>
      </c>
      <c r="C165" s="67" t="s">
        <v>478</v>
      </c>
      <c r="D165" s="106">
        <v>20</v>
      </c>
      <c r="E165" s="135"/>
      <c r="F165" s="77" t="s">
        <v>114</v>
      </c>
      <c r="G165" s="105" t="s">
        <v>476</v>
      </c>
      <c r="H165" s="82" t="s">
        <v>476</v>
      </c>
    </row>
    <row r="166" spans="1:8">
      <c r="A166" s="55">
        <v>42767</v>
      </c>
      <c r="B166" s="82" t="s">
        <v>515</v>
      </c>
      <c r="C166" s="67" t="s">
        <v>478</v>
      </c>
      <c r="D166" s="106">
        <v>30</v>
      </c>
      <c r="E166" s="135"/>
      <c r="F166" s="47" t="s">
        <v>593</v>
      </c>
      <c r="G166" t="s">
        <v>540</v>
      </c>
      <c r="H166" s="19" t="s">
        <v>541</v>
      </c>
    </row>
    <row r="167" spans="1:8">
      <c r="A167" s="55">
        <v>42767</v>
      </c>
      <c r="B167" s="82" t="s">
        <v>516</v>
      </c>
      <c r="C167" s="67" t="s">
        <v>369</v>
      </c>
      <c r="D167" s="106">
        <v>10</v>
      </c>
      <c r="E167" s="135"/>
      <c r="F167" s="47" t="s">
        <v>118</v>
      </c>
      <c r="G167" s="105" t="s">
        <v>246</v>
      </c>
      <c r="H167" s="82" t="s">
        <v>542</v>
      </c>
    </row>
    <row r="168" spans="1:8">
      <c r="A168" s="55">
        <v>42767</v>
      </c>
      <c r="B168" s="82" t="s">
        <v>517</v>
      </c>
      <c r="C168" s="67" t="s">
        <v>478</v>
      </c>
      <c r="D168" s="106">
        <v>30</v>
      </c>
      <c r="E168" s="135"/>
      <c r="F168" s="77" t="s">
        <v>114</v>
      </c>
      <c r="G168" t="s">
        <v>543</v>
      </c>
      <c r="H168" s="19" t="s">
        <v>544</v>
      </c>
    </row>
    <row r="169" spans="1:8">
      <c r="A169" s="55">
        <v>42767</v>
      </c>
      <c r="B169" s="82" t="s">
        <v>518</v>
      </c>
      <c r="C169" s="67" t="s">
        <v>478</v>
      </c>
      <c r="D169" s="106">
        <v>30</v>
      </c>
      <c r="E169" s="135"/>
      <c r="F169" s="77" t="s">
        <v>114</v>
      </c>
      <c r="G169" t="s">
        <v>538</v>
      </c>
      <c r="H169" s="130" t="s">
        <v>545</v>
      </c>
    </row>
    <row r="170" spans="1:8">
      <c r="A170" s="55">
        <v>42767</v>
      </c>
      <c r="B170" s="82" t="s">
        <v>29</v>
      </c>
      <c r="C170" s="67" t="s">
        <v>478</v>
      </c>
      <c r="D170" s="106">
        <v>20</v>
      </c>
      <c r="E170" s="135"/>
      <c r="F170" s="47" t="s">
        <v>118</v>
      </c>
      <c r="G170" s="105" t="s">
        <v>476</v>
      </c>
      <c r="H170" s="82" t="s">
        <v>476</v>
      </c>
    </row>
    <row r="171" spans="1:8">
      <c r="A171" s="55">
        <v>42767</v>
      </c>
      <c r="B171" s="82" t="s">
        <v>519</v>
      </c>
      <c r="C171" s="67" t="s">
        <v>478</v>
      </c>
      <c r="D171" s="106">
        <v>30</v>
      </c>
      <c r="E171" s="135"/>
      <c r="F171" s="47" t="s">
        <v>118</v>
      </c>
      <c r="G171" t="s">
        <v>546</v>
      </c>
      <c r="H171" s="130" t="s">
        <v>547</v>
      </c>
    </row>
    <row r="172" spans="1:8">
      <c r="A172" s="55">
        <v>42767</v>
      </c>
      <c r="B172" s="82" t="s">
        <v>402</v>
      </c>
      <c r="C172" s="67" t="s">
        <v>478</v>
      </c>
      <c r="D172" s="106">
        <v>20</v>
      </c>
      <c r="E172" s="135"/>
      <c r="F172" s="77" t="s">
        <v>114</v>
      </c>
      <c r="G172" t="s">
        <v>548</v>
      </c>
      <c r="H172" s="130" t="s">
        <v>549</v>
      </c>
    </row>
    <row r="173" spans="1:8">
      <c r="A173" s="55">
        <v>42767</v>
      </c>
      <c r="B173" s="82" t="s">
        <v>520</v>
      </c>
      <c r="C173" s="67" t="s">
        <v>478</v>
      </c>
      <c r="D173" s="106">
        <v>20</v>
      </c>
      <c r="E173" s="135"/>
      <c r="F173" s="47" t="s">
        <v>118</v>
      </c>
      <c r="G173" t="s">
        <v>550</v>
      </c>
      <c r="H173" s="130" t="s">
        <v>551</v>
      </c>
    </row>
    <row r="174" spans="1:8">
      <c r="A174" s="55">
        <v>42767</v>
      </c>
      <c r="B174" s="82" t="s">
        <v>521</v>
      </c>
      <c r="C174" s="67" t="s">
        <v>478</v>
      </c>
      <c r="D174" s="106">
        <v>30</v>
      </c>
      <c r="E174" s="135"/>
      <c r="F174" s="47" t="s">
        <v>118</v>
      </c>
      <c r="G174" t="s">
        <v>552</v>
      </c>
      <c r="H174" s="130" t="s">
        <v>553</v>
      </c>
    </row>
    <row r="175" spans="1:8">
      <c r="A175" s="55">
        <v>42767</v>
      </c>
      <c r="B175" s="82" t="s">
        <v>522</v>
      </c>
      <c r="C175" s="67" t="s">
        <v>369</v>
      </c>
      <c r="D175" s="106">
        <v>10</v>
      </c>
      <c r="E175" s="135"/>
      <c r="F175" s="47" t="s">
        <v>118</v>
      </c>
      <c r="G175" t="s">
        <v>554</v>
      </c>
      <c r="H175" s="130" t="s">
        <v>555</v>
      </c>
    </row>
    <row r="176" spans="1:8">
      <c r="A176" s="55">
        <v>42767</v>
      </c>
      <c r="B176" s="134" t="s">
        <v>523</v>
      </c>
      <c r="C176" s="67" t="s">
        <v>478</v>
      </c>
      <c r="D176" s="106">
        <v>30</v>
      </c>
      <c r="E176" s="135"/>
      <c r="F176" s="47" t="s">
        <v>118</v>
      </c>
      <c r="G176" s="133" t="s">
        <v>556</v>
      </c>
      <c r="H176" s="130" t="s">
        <v>557</v>
      </c>
    </row>
    <row r="177" spans="1:8">
      <c r="A177" s="55">
        <v>42767</v>
      </c>
      <c r="B177" s="134" t="s">
        <v>524</v>
      </c>
      <c r="C177" s="67" t="s">
        <v>478</v>
      </c>
      <c r="D177" s="106">
        <v>20</v>
      </c>
      <c r="E177" s="135"/>
      <c r="F177" s="47" t="s">
        <v>118</v>
      </c>
      <c r="G177" s="133" t="s">
        <v>558</v>
      </c>
      <c r="H177" s="130" t="s">
        <v>559</v>
      </c>
    </row>
    <row r="178" spans="1:8">
      <c r="A178" s="55">
        <v>42767</v>
      </c>
      <c r="B178" s="134" t="s">
        <v>525</v>
      </c>
      <c r="C178" s="67" t="s">
        <v>478</v>
      </c>
      <c r="D178" s="106">
        <v>30</v>
      </c>
      <c r="E178" s="135"/>
      <c r="F178" s="47" t="s">
        <v>118</v>
      </c>
      <c r="G178" s="133" t="s">
        <v>560</v>
      </c>
      <c r="H178" s="130" t="s">
        <v>561</v>
      </c>
    </row>
    <row r="179" spans="1:8">
      <c r="A179" s="55">
        <v>42767</v>
      </c>
      <c r="B179" s="134" t="s">
        <v>526</v>
      </c>
      <c r="C179" s="67" t="s">
        <v>478</v>
      </c>
      <c r="D179" s="106">
        <v>30</v>
      </c>
      <c r="E179" s="135"/>
      <c r="F179" s="47" t="s">
        <v>591</v>
      </c>
      <c r="G179" s="133" t="s">
        <v>562</v>
      </c>
      <c r="H179" s="130" t="s">
        <v>563</v>
      </c>
    </row>
    <row r="180" spans="1:8">
      <c r="A180" s="55">
        <v>42767</v>
      </c>
      <c r="B180" s="134" t="s">
        <v>385</v>
      </c>
      <c r="C180" s="67" t="s">
        <v>478</v>
      </c>
      <c r="D180" s="106">
        <v>30</v>
      </c>
      <c r="E180" s="135"/>
      <c r="F180" s="77" t="s">
        <v>114</v>
      </c>
      <c r="G180" s="133" t="s">
        <v>564</v>
      </c>
      <c r="H180" s="130" t="s">
        <v>565</v>
      </c>
    </row>
    <row r="181" spans="1:8">
      <c r="A181" s="55">
        <v>42767</v>
      </c>
      <c r="B181" s="82" t="s">
        <v>511</v>
      </c>
      <c r="C181" s="67" t="s">
        <v>478</v>
      </c>
      <c r="D181" s="106">
        <v>30</v>
      </c>
      <c r="E181" s="135"/>
      <c r="F181" s="47" t="s">
        <v>118</v>
      </c>
      <c r="G181" t="s">
        <v>534</v>
      </c>
      <c r="H181" s="130" t="s">
        <v>535</v>
      </c>
    </row>
    <row r="182" spans="1:8">
      <c r="A182" s="55">
        <v>42769</v>
      </c>
      <c r="B182" s="77" t="s">
        <v>566</v>
      </c>
      <c r="C182" s="67" t="s">
        <v>478</v>
      </c>
      <c r="D182" s="106">
        <v>30</v>
      </c>
      <c r="E182" s="135"/>
      <c r="F182" s="47" t="s">
        <v>118</v>
      </c>
      <c r="G182" s="105" t="s">
        <v>567</v>
      </c>
      <c r="H182" s="44" t="s">
        <v>568</v>
      </c>
    </row>
    <row r="183" spans="1:8">
      <c r="A183" s="55">
        <v>42769</v>
      </c>
      <c r="B183" s="77" t="s">
        <v>569</v>
      </c>
      <c r="C183" s="67" t="s">
        <v>478</v>
      </c>
      <c r="D183" s="106">
        <v>50</v>
      </c>
      <c r="E183" s="135"/>
      <c r="F183" s="49" t="s">
        <v>114</v>
      </c>
      <c r="G183" s="105" t="s">
        <v>570</v>
      </c>
      <c r="H183" s="44" t="s">
        <v>571</v>
      </c>
    </row>
    <row r="184" spans="1:8">
      <c r="A184" s="55">
        <v>42769</v>
      </c>
      <c r="B184" s="77" t="s">
        <v>572</v>
      </c>
      <c r="C184" s="67" t="s">
        <v>478</v>
      </c>
      <c r="D184" s="106">
        <v>30</v>
      </c>
      <c r="E184" s="135"/>
      <c r="F184" s="49" t="s">
        <v>114</v>
      </c>
      <c r="G184" s="105" t="s">
        <v>573</v>
      </c>
      <c r="H184" s="44" t="s">
        <v>574</v>
      </c>
    </row>
    <row r="185" spans="1:8">
      <c r="A185" s="55">
        <v>42769</v>
      </c>
      <c r="B185" s="77" t="s">
        <v>575</v>
      </c>
      <c r="C185" s="67" t="s">
        <v>478</v>
      </c>
      <c r="D185" s="106">
        <v>30</v>
      </c>
      <c r="E185" s="135"/>
      <c r="F185" s="47" t="s">
        <v>118</v>
      </c>
      <c r="G185" s="105" t="s">
        <v>60</v>
      </c>
      <c r="H185" s="44" t="s">
        <v>576</v>
      </c>
    </row>
    <row r="186" spans="1:8">
      <c r="A186" s="55">
        <v>42769</v>
      </c>
      <c r="B186" s="77" t="s">
        <v>507</v>
      </c>
      <c r="C186" s="67" t="s">
        <v>478</v>
      </c>
      <c r="D186" s="106">
        <v>20</v>
      </c>
      <c r="E186" s="135"/>
      <c r="F186" s="47" t="s">
        <v>118</v>
      </c>
      <c r="G186" s="105" t="s">
        <v>531</v>
      </c>
      <c r="H186" s="82" t="s">
        <v>531</v>
      </c>
    </row>
    <row r="187" spans="1:8">
      <c r="A187" s="55">
        <v>42769</v>
      </c>
      <c r="B187" s="77" t="s">
        <v>577</v>
      </c>
      <c r="C187" s="67" t="s">
        <v>478</v>
      </c>
      <c r="D187" s="106">
        <v>30</v>
      </c>
      <c r="E187" s="135"/>
      <c r="F187" s="47" t="s">
        <v>118</v>
      </c>
      <c r="G187" s="105" t="s">
        <v>246</v>
      </c>
      <c r="H187" s="44" t="s">
        <v>578</v>
      </c>
    </row>
    <row r="188" spans="1:8">
      <c r="A188" s="55">
        <v>42769</v>
      </c>
      <c r="B188" s="77" t="s">
        <v>617</v>
      </c>
      <c r="C188" s="67" t="s">
        <v>478</v>
      </c>
      <c r="D188" s="106">
        <v>30</v>
      </c>
      <c r="E188" s="135"/>
      <c r="F188" s="49" t="s">
        <v>114</v>
      </c>
      <c r="G188" s="105" t="s">
        <v>532</v>
      </c>
      <c r="H188" s="44" t="s">
        <v>579</v>
      </c>
    </row>
    <row r="189" spans="1:8">
      <c r="A189" s="55">
        <v>42769</v>
      </c>
      <c r="B189" s="77" t="s">
        <v>580</v>
      </c>
      <c r="C189" s="67" t="s">
        <v>478</v>
      </c>
      <c r="D189" s="106">
        <v>30</v>
      </c>
      <c r="E189" s="135"/>
      <c r="F189" s="47" t="s">
        <v>118</v>
      </c>
      <c r="G189" s="105" t="s">
        <v>581</v>
      </c>
      <c r="H189" s="44" t="s">
        <v>582</v>
      </c>
    </row>
    <row r="190" spans="1:8">
      <c r="A190" s="55">
        <v>42769</v>
      </c>
      <c r="B190" s="77" t="s">
        <v>618</v>
      </c>
      <c r="C190" s="67" t="s">
        <v>478</v>
      </c>
      <c r="D190" s="106">
        <v>30</v>
      </c>
      <c r="E190" s="135"/>
      <c r="F190" s="47" t="s">
        <v>118</v>
      </c>
      <c r="G190" s="105" t="s">
        <v>532</v>
      </c>
      <c r="H190" s="44" t="s">
        <v>583</v>
      </c>
    </row>
    <row r="191" spans="1:8">
      <c r="A191" s="55">
        <v>42769</v>
      </c>
      <c r="B191" s="77" t="s">
        <v>584</v>
      </c>
      <c r="C191" s="67" t="s">
        <v>478</v>
      </c>
      <c r="D191" s="106">
        <v>30</v>
      </c>
      <c r="E191" s="135"/>
      <c r="F191" s="47" t="s">
        <v>118</v>
      </c>
      <c r="G191" s="105" t="s">
        <v>585</v>
      </c>
      <c r="H191" s="44" t="s">
        <v>586</v>
      </c>
    </row>
    <row r="192" spans="1:8">
      <c r="A192" s="55">
        <v>42769</v>
      </c>
      <c r="B192" s="77" t="s">
        <v>343</v>
      </c>
      <c r="C192" s="67" t="s">
        <v>478</v>
      </c>
      <c r="D192" s="106">
        <v>20</v>
      </c>
      <c r="E192" s="135"/>
      <c r="F192" s="47" t="s">
        <v>118</v>
      </c>
      <c r="G192" s="105" t="s">
        <v>531</v>
      </c>
      <c r="H192" s="82" t="s">
        <v>531</v>
      </c>
    </row>
    <row r="193" spans="1:10">
      <c r="A193" s="55">
        <v>42769</v>
      </c>
      <c r="B193" s="77" t="s">
        <v>587</v>
      </c>
      <c r="C193" s="67" t="s">
        <v>478</v>
      </c>
      <c r="D193" s="106">
        <v>30</v>
      </c>
      <c r="E193" s="135"/>
      <c r="F193" s="49" t="s">
        <v>114</v>
      </c>
      <c r="G193" s="105" t="s">
        <v>588</v>
      </c>
      <c r="H193" s="44" t="s">
        <v>589</v>
      </c>
    </row>
    <row r="194" spans="1:10">
      <c r="A194" s="55">
        <v>42778</v>
      </c>
      <c r="B194" s="77" t="s">
        <v>414</v>
      </c>
      <c r="C194" s="67" t="s">
        <v>624</v>
      </c>
      <c r="D194" s="106">
        <v>300</v>
      </c>
      <c r="E194" s="135"/>
      <c r="F194" s="47" t="s">
        <v>590</v>
      </c>
      <c r="G194" s="105" t="s">
        <v>531</v>
      </c>
      <c r="H194" s="82" t="s">
        <v>531</v>
      </c>
      <c r="I194" s="158" t="s">
        <v>594</v>
      </c>
      <c r="J194" s="158"/>
    </row>
    <row r="195" spans="1:10">
      <c r="A195" s="55"/>
      <c r="B195" s="77"/>
      <c r="C195" s="67"/>
      <c r="D195" s="106"/>
      <c r="E195" s="135"/>
      <c r="F195" s="47"/>
      <c r="G195" s="105"/>
      <c r="H195" s="82"/>
    </row>
    <row r="196" spans="1:10">
      <c r="A196" s="55"/>
      <c r="B196" s="77"/>
      <c r="C196" s="67"/>
      <c r="D196" s="106"/>
      <c r="E196" s="135"/>
      <c r="F196" s="47"/>
      <c r="G196" s="105"/>
      <c r="H196" s="82"/>
    </row>
    <row r="197" spans="1:10">
      <c r="A197" s="55"/>
      <c r="B197" s="77"/>
      <c r="C197" s="67"/>
      <c r="D197" s="106"/>
      <c r="E197" s="135"/>
      <c r="F197" s="47"/>
      <c r="G197" s="105"/>
      <c r="H197" s="82"/>
    </row>
    <row r="198" spans="1:10">
      <c r="A198" s="55"/>
      <c r="B198" s="77"/>
      <c r="C198" s="67"/>
      <c r="D198" s="106"/>
      <c r="E198" s="135"/>
      <c r="F198" s="47"/>
      <c r="G198" s="105"/>
      <c r="H198" s="82"/>
    </row>
    <row r="199" spans="1:10">
      <c r="A199" s="55"/>
      <c r="B199" s="77"/>
      <c r="C199" s="67"/>
      <c r="D199" s="106"/>
      <c r="E199" s="135"/>
      <c r="F199" s="47"/>
      <c r="G199" s="105"/>
      <c r="H199" s="82"/>
    </row>
    <row r="200" spans="1:10">
      <c r="A200" s="55"/>
      <c r="B200" s="77"/>
      <c r="C200" s="67"/>
      <c r="D200" s="106"/>
      <c r="E200" s="135"/>
      <c r="F200" s="47"/>
      <c r="G200" s="105"/>
      <c r="H200" s="82"/>
    </row>
    <row r="201" spans="1:10">
      <c r="A201" s="55"/>
      <c r="B201" s="77"/>
      <c r="C201" s="67"/>
      <c r="D201" s="106"/>
      <c r="E201" s="135"/>
      <c r="F201" s="47"/>
      <c r="G201" s="105"/>
      <c r="H201" s="82"/>
    </row>
    <row r="202" spans="1:10">
      <c r="A202" s="55"/>
      <c r="B202" s="77"/>
      <c r="C202" s="67"/>
      <c r="D202" s="106"/>
      <c r="E202" s="135"/>
      <c r="F202" s="47"/>
      <c r="G202" s="105"/>
      <c r="H202" s="82"/>
    </row>
    <row r="203" spans="1:10">
      <c r="A203" s="55"/>
      <c r="B203" s="77"/>
      <c r="C203" s="67"/>
      <c r="D203" s="106"/>
      <c r="E203" s="135"/>
      <c r="F203" s="47"/>
      <c r="G203" s="105"/>
      <c r="H203" s="82"/>
    </row>
    <row r="204" spans="1:10">
      <c r="A204" s="55"/>
      <c r="B204" s="77"/>
      <c r="C204" s="67"/>
      <c r="D204" s="106"/>
      <c r="E204" s="135"/>
      <c r="F204" s="47"/>
      <c r="G204" s="105"/>
      <c r="H204" s="82"/>
    </row>
    <row r="205" spans="1:10">
      <c r="A205" s="55"/>
      <c r="B205" s="77"/>
      <c r="C205" s="121"/>
      <c r="D205" s="106"/>
      <c r="E205" s="135"/>
      <c r="F205" s="77"/>
      <c r="G205" s="105"/>
      <c r="H205" s="82"/>
    </row>
    <row r="206" spans="1:10">
      <c r="A206" s="165" t="s">
        <v>295</v>
      </c>
      <c r="B206" s="165"/>
      <c r="C206" s="117"/>
      <c r="D206" s="52"/>
      <c r="E206" s="52"/>
      <c r="F206" s="79"/>
      <c r="G206" s="105"/>
      <c r="H206" s="77"/>
    </row>
    <row r="207" spans="1:10">
      <c r="A207" s="42">
        <v>42625</v>
      </c>
      <c r="B207" s="107" t="s">
        <v>296</v>
      </c>
      <c r="C207" s="107" t="s">
        <v>11</v>
      </c>
      <c r="D207" s="108">
        <v>10</v>
      </c>
      <c r="E207" s="108"/>
      <c r="F207" s="107" t="s">
        <v>297</v>
      </c>
      <c r="G207" s="109" t="s">
        <v>298</v>
      </c>
      <c r="H207" s="110" t="s">
        <v>299</v>
      </c>
    </row>
    <row r="208" spans="1:10">
      <c r="A208" s="55">
        <v>42637</v>
      </c>
      <c r="B208" s="111" t="s">
        <v>300</v>
      </c>
      <c r="C208" s="111" t="s">
        <v>109</v>
      </c>
      <c r="D208" s="112">
        <v>30</v>
      </c>
      <c r="E208" s="112"/>
      <c r="F208" s="111" t="s">
        <v>118</v>
      </c>
      <c r="G208" s="113" t="s">
        <v>301</v>
      </c>
      <c r="H208" s="114" t="s">
        <v>302</v>
      </c>
    </row>
    <row r="209" spans="1:8">
      <c r="A209" s="55">
        <v>42637</v>
      </c>
      <c r="B209" s="111" t="s">
        <v>303</v>
      </c>
      <c r="C209" s="111" t="s">
        <v>109</v>
      </c>
      <c r="D209" s="112">
        <v>30</v>
      </c>
      <c r="E209" s="112"/>
      <c r="F209" s="111" t="s">
        <v>118</v>
      </c>
      <c r="G209" s="113" t="s">
        <v>304</v>
      </c>
      <c r="H209" s="115" t="s">
        <v>305</v>
      </c>
    </row>
    <row r="210" spans="1:8">
      <c r="A210" s="55">
        <v>42637</v>
      </c>
      <c r="B210" s="111" t="s">
        <v>306</v>
      </c>
      <c r="C210" s="111" t="s">
        <v>109</v>
      </c>
      <c r="D210" s="112">
        <v>30</v>
      </c>
      <c r="E210" s="112"/>
      <c r="F210" s="111" t="s">
        <v>118</v>
      </c>
      <c r="G210" s="113" t="s">
        <v>307</v>
      </c>
      <c r="H210" s="115" t="s">
        <v>308</v>
      </c>
    </row>
    <row r="211" spans="1:8">
      <c r="A211" s="55">
        <v>42637</v>
      </c>
      <c r="B211" s="111" t="s">
        <v>236</v>
      </c>
      <c r="C211" s="111" t="s">
        <v>156</v>
      </c>
      <c r="D211" s="112">
        <v>20</v>
      </c>
      <c r="E211" s="112"/>
      <c r="F211" s="111" t="s">
        <v>118</v>
      </c>
      <c r="G211" s="113" t="s">
        <v>238</v>
      </c>
      <c r="H211" s="115" t="s">
        <v>239</v>
      </c>
    </row>
    <row r="212" spans="1:8">
      <c r="A212" s="55">
        <v>42637</v>
      </c>
      <c r="B212" s="111" t="s">
        <v>309</v>
      </c>
      <c r="C212" s="111" t="s">
        <v>109</v>
      </c>
      <c r="D212" s="116">
        <v>30</v>
      </c>
      <c r="E212" s="116"/>
      <c r="F212" s="111" t="s">
        <v>118</v>
      </c>
      <c r="G212" s="113" t="s">
        <v>310</v>
      </c>
      <c r="H212" s="114" t="s">
        <v>311</v>
      </c>
    </row>
    <row r="213" spans="1:8">
      <c r="A213" s="69" t="s">
        <v>315</v>
      </c>
      <c r="B213" s="56"/>
      <c r="C213" s="56"/>
      <c r="D213" s="57"/>
      <c r="E213" s="57"/>
      <c r="F213" s="56"/>
      <c r="G213" s="61"/>
      <c r="H213" s="66"/>
    </row>
    <row r="214" spans="1:8">
      <c r="A214" s="56" t="s">
        <v>316</v>
      </c>
      <c r="B214" s="56"/>
      <c r="C214" s="56"/>
      <c r="D214" s="57"/>
      <c r="E214" s="57"/>
      <c r="F214" s="56"/>
      <c r="G214" s="61"/>
      <c r="H214" s="66"/>
    </row>
    <row r="215" spans="1:8">
      <c r="A215" s="123"/>
      <c r="B215" s="123"/>
      <c r="C215" s="123"/>
      <c r="D215" s="123"/>
      <c r="E215" s="123"/>
      <c r="F215" s="123"/>
      <c r="G215" s="123"/>
      <c r="H215" s="123"/>
    </row>
    <row r="216" spans="1:8">
      <c r="A216" s="117"/>
      <c r="B216" s="117" t="s">
        <v>0</v>
      </c>
      <c r="C216" s="117"/>
      <c r="D216" s="15">
        <f>SUM(D5:D92)</f>
        <v>2035</v>
      </c>
      <c r="E216" s="15"/>
      <c r="F216" s="117"/>
      <c r="G216" s="17"/>
    </row>
    <row r="217" spans="1:8">
      <c r="A217" s="117"/>
      <c r="B217" s="117" t="s">
        <v>317</v>
      </c>
      <c r="C217" s="117"/>
      <c r="D217" s="15">
        <f>SUM(D93:D135)</f>
        <v>535</v>
      </c>
      <c r="E217" s="117"/>
      <c r="F217" s="117"/>
      <c r="G217" s="20"/>
    </row>
    <row r="218" spans="1:8">
      <c r="A218" s="19"/>
      <c r="B218" s="19" t="s">
        <v>318</v>
      </c>
      <c r="C218" s="19"/>
      <c r="D218" s="131">
        <f>SUM(D136:D147)</f>
        <v>120</v>
      </c>
      <c r="F218" s="19"/>
    </row>
    <row r="219" spans="1:8">
      <c r="A219" s="19"/>
      <c r="B219" s="19" t="s">
        <v>449</v>
      </c>
      <c r="C219" s="19"/>
      <c r="D219" s="131">
        <f>SUM(D148:D151)</f>
        <v>100</v>
      </c>
      <c r="F219" s="19"/>
    </row>
    <row r="220" spans="1:8">
      <c r="A220" s="19"/>
      <c r="B220" s="19" t="s">
        <v>450</v>
      </c>
      <c r="C220" s="19"/>
      <c r="D220" s="131">
        <f>SUM(D152:D156)</f>
        <v>50</v>
      </c>
      <c r="F220" s="19"/>
    </row>
    <row r="221" spans="1:8">
      <c r="A221" s="19"/>
      <c r="B221" s="19" t="s">
        <v>451</v>
      </c>
      <c r="C221" s="19"/>
      <c r="D221" s="131">
        <f>SUM(D157:D194)</f>
        <v>1270</v>
      </c>
      <c r="F221" s="19"/>
    </row>
    <row r="222" spans="1:8">
      <c r="A222" s="19"/>
      <c r="B222" s="19"/>
      <c r="C222" s="19"/>
      <c r="D222" s="19"/>
      <c r="F222" s="19"/>
    </row>
    <row r="223" spans="1:8">
      <c r="A223" s="19"/>
      <c r="B223" s="19"/>
      <c r="C223" s="19"/>
      <c r="D223" s="19"/>
      <c r="F223" s="19"/>
    </row>
    <row r="224" spans="1:8">
      <c r="A224" s="19"/>
      <c r="B224" s="19"/>
      <c r="C224" s="19"/>
      <c r="D224" s="19"/>
      <c r="F224" s="19"/>
    </row>
    <row r="225" spans="1:8">
      <c r="A225" s="19"/>
      <c r="B225" s="21" t="s">
        <v>319</v>
      </c>
      <c r="C225" s="21"/>
      <c r="D225" s="22">
        <f>SUM(D216:D221)</f>
        <v>4110</v>
      </c>
      <c r="E225" s="22"/>
      <c r="F225" s="19"/>
    </row>
    <row r="226" spans="1:8">
      <c r="A226" s="19"/>
      <c r="B226" s="19"/>
      <c r="C226" s="19"/>
      <c r="D226" s="19"/>
      <c r="F226" s="19"/>
    </row>
    <row r="227" spans="1:8">
      <c r="A227" s="70"/>
      <c r="B227" s="117"/>
      <c r="C227" s="117"/>
      <c r="D227" s="4"/>
      <c r="E227" s="4"/>
      <c r="F227" s="117"/>
      <c r="G227" s="13"/>
      <c r="H227" s="20"/>
    </row>
    <row r="228" spans="1:8">
      <c r="A228" s="70"/>
      <c r="B228" s="117"/>
      <c r="C228" s="117"/>
      <c r="D228" s="4"/>
      <c r="E228" s="4"/>
      <c r="F228" s="117"/>
      <c r="G228" s="11"/>
      <c r="H228" s="20"/>
    </row>
    <row r="229" spans="1:8">
      <c r="A229" s="70"/>
      <c r="B229" s="117"/>
      <c r="C229" s="117"/>
      <c r="D229" s="4"/>
      <c r="E229" s="4"/>
      <c r="F229" s="117"/>
      <c r="G229" s="12"/>
      <c r="H229" s="20"/>
    </row>
    <row r="230" spans="1:8">
      <c r="A230" s="117"/>
      <c r="B230" s="117"/>
      <c r="C230" s="117"/>
      <c r="D230" s="117"/>
      <c r="E230" s="117"/>
      <c r="F230" s="117"/>
      <c r="G230" s="20"/>
      <c r="H230" s="20"/>
    </row>
    <row r="231" spans="1:8">
      <c r="A231" s="117"/>
      <c r="B231" s="117"/>
      <c r="C231" s="117"/>
      <c r="D231" s="15"/>
      <c r="E231" s="15"/>
      <c r="F231" s="117"/>
      <c r="G231" s="20"/>
      <c r="H231" s="20"/>
    </row>
    <row r="232" spans="1:8">
      <c r="A232" s="117"/>
      <c r="B232" s="117"/>
      <c r="C232" s="117"/>
      <c r="D232" s="117"/>
      <c r="E232" s="117"/>
      <c r="F232" s="117"/>
      <c r="G232" s="20"/>
      <c r="H232" s="20"/>
    </row>
    <row r="233" spans="1:8">
      <c r="A233" s="117"/>
      <c r="B233" s="117"/>
      <c r="C233" s="117"/>
      <c r="D233" s="117"/>
      <c r="E233" s="117"/>
      <c r="F233" s="117"/>
      <c r="G233" s="20"/>
      <c r="H233" s="20"/>
    </row>
    <row r="234" spans="1:8">
      <c r="A234" s="117"/>
      <c r="B234" s="117"/>
      <c r="C234" s="117"/>
      <c r="D234" s="117"/>
      <c r="E234" s="117"/>
      <c r="F234" s="117"/>
      <c r="G234" s="20"/>
      <c r="H234" s="20"/>
    </row>
    <row r="235" spans="1:8">
      <c r="A235" s="164"/>
      <c r="B235" s="164"/>
      <c r="C235" s="164"/>
      <c r="D235" s="164"/>
      <c r="E235" s="164"/>
      <c r="F235" s="164"/>
      <c r="G235" s="164"/>
      <c r="H235" s="164"/>
    </row>
    <row r="236" spans="1:8">
      <c r="A236" s="117"/>
      <c r="B236" s="117"/>
      <c r="C236" s="117"/>
      <c r="D236" s="117"/>
      <c r="E236" s="117"/>
      <c r="F236" s="117"/>
      <c r="G236" s="20"/>
      <c r="H236" s="20"/>
    </row>
    <row r="237" spans="1:8">
      <c r="A237" s="14"/>
      <c r="B237" s="14"/>
      <c r="C237" s="14"/>
      <c r="D237" s="14"/>
      <c r="E237" s="14"/>
      <c r="F237" s="14"/>
      <c r="G237" s="14"/>
      <c r="H237" s="14"/>
    </row>
    <row r="238" spans="1:8">
      <c r="A238" s="70"/>
      <c r="B238" s="117"/>
      <c r="C238" s="117"/>
      <c r="D238" s="15"/>
      <c r="E238" s="15"/>
      <c r="F238" s="117"/>
      <c r="G238" s="20"/>
      <c r="H238" s="20"/>
    </row>
    <row r="239" spans="1:8">
      <c r="A239" s="70"/>
      <c r="B239" s="117"/>
      <c r="C239" s="117"/>
      <c r="D239" s="15"/>
      <c r="E239" s="15"/>
      <c r="F239" s="117"/>
      <c r="G239" s="20"/>
      <c r="H239" s="20"/>
    </row>
    <row r="240" spans="1:8">
      <c r="A240" s="70"/>
      <c r="B240" s="117"/>
      <c r="C240" s="117"/>
      <c r="D240" s="15"/>
      <c r="E240" s="15"/>
      <c r="F240" s="117"/>
      <c r="G240" s="20"/>
      <c r="H240" s="20"/>
    </row>
    <row r="241" spans="1:8">
      <c r="A241" s="70"/>
      <c r="B241" s="117"/>
      <c r="C241" s="117"/>
      <c r="D241" s="15"/>
      <c r="E241" s="15"/>
      <c r="F241" s="117"/>
      <c r="G241" s="20"/>
      <c r="H241" s="20"/>
    </row>
    <row r="242" spans="1:8">
      <c r="A242" s="70"/>
      <c r="B242" s="117"/>
      <c r="C242" s="117"/>
      <c r="D242" s="15"/>
      <c r="E242" s="15"/>
      <c r="F242" s="117"/>
      <c r="G242" s="20"/>
      <c r="H242" s="20"/>
    </row>
    <row r="243" spans="1:8">
      <c r="A243" s="70"/>
      <c r="B243" s="117"/>
      <c r="C243" s="117"/>
      <c r="D243" s="15"/>
      <c r="E243" s="15"/>
      <c r="F243" s="117"/>
      <c r="G243" s="20"/>
      <c r="H243" s="20"/>
    </row>
    <row r="244" spans="1:8">
      <c r="A244" s="70"/>
      <c r="B244" s="117"/>
      <c r="C244" s="117"/>
      <c r="D244" s="15"/>
      <c r="E244" s="15"/>
      <c r="F244" s="117"/>
      <c r="G244" s="20"/>
      <c r="H244" s="20"/>
    </row>
    <row r="245" spans="1:8">
      <c r="A245" s="70"/>
      <c r="B245" s="117"/>
      <c r="C245" s="117"/>
      <c r="D245" s="15"/>
      <c r="E245" s="15"/>
      <c r="F245" s="117"/>
      <c r="G245" s="20"/>
      <c r="H245" s="20"/>
    </row>
    <row r="246" spans="1:8">
      <c r="A246" s="70"/>
      <c r="B246" s="117"/>
      <c r="C246" s="117"/>
      <c r="D246" s="15"/>
      <c r="E246" s="15"/>
      <c r="F246" s="117"/>
      <c r="G246" s="20"/>
      <c r="H246" s="20"/>
    </row>
    <row r="247" spans="1:8">
      <c r="A247" s="70"/>
      <c r="B247" s="117"/>
      <c r="C247" s="117"/>
      <c r="D247" s="15"/>
      <c r="E247" s="15"/>
      <c r="F247" s="117"/>
      <c r="G247" s="11"/>
      <c r="H247" s="18"/>
    </row>
    <row r="248" spans="1:8">
      <c r="A248" s="70"/>
      <c r="B248" s="117"/>
      <c r="C248" s="117"/>
      <c r="D248" s="15"/>
      <c r="E248" s="15"/>
      <c r="F248" s="117"/>
      <c r="G248" s="20"/>
      <c r="H248" s="20"/>
    </row>
    <row r="249" spans="1:8">
      <c r="A249" s="70"/>
      <c r="B249" s="117"/>
      <c r="C249" s="117"/>
      <c r="D249" s="15"/>
      <c r="E249" s="15"/>
      <c r="F249" s="117"/>
      <c r="G249" s="12"/>
      <c r="H249" s="20"/>
    </row>
    <row r="250" spans="1:8">
      <c r="A250" s="70"/>
      <c r="B250" s="117"/>
      <c r="C250" s="117"/>
      <c r="D250" s="15"/>
      <c r="E250" s="15"/>
      <c r="F250" s="117"/>
      <c r="G250" s="20"/>
      <c r="H250" s="20"/>
    </row>
    <row r="251" spans="1:8">
      <c r="A251" s="70"/>
      <c r="B251" s="117"/>
      <c r="C251" s="117"/>
      <c r="D251" s="16"/>
      <c r="E251" s="16"/>
      <c r="F251" s="117"/>
      <c r="G251" s="20"/>
      <c r="H251" s="20"/>
    </row>
    <row r="252" spans="1:8">
      <c r="A252" s="70"/>
      <c r="B252" s="117"/>
      <c r="C252" s="117"/>
      <c r="D252" s="16"/>
      <c r="E252" s="16"/>
      <c r="F252" s="117"/>
      <c r="G252" s="20"/>
      <c r="H252" s="20"/>
    </row>
    <row r="253" spans="1:8">
      <c r="A253" s="70"/>
      <c r="B253" s="117"/>
      <c r="C253" s="117"/>
      <c r="D253" s="16"/>
      <c r="E253" s="16"/>
      <c r="F253" s="117"/>
      <c r="G253" s="20"/>
      <c r="H253" s="20"/>
    </row>
    <row r="254" spans="1:8">
      <c r="A254" s="70"/>
      <c r="B254" s="117"/>
      <c r="C254" s="117"/>
      <c r="D254" s="15"/>
      <c r="E254" s="15"/>
      <c r="F254" s="117"/>
      <c r="G254" s="12"/>
      <c r="H254" s="20"/>
    </row>
    <row r="255" spans="1:8">
      <c r="A255" s="70"/>
      <c r="B255" s="117"/>
      <c r="C255" s="117"/>
      <c r="D255" s="15"/>
      <c r="E255" s="15"/>
      <c r="F255" s="117"/>
      <c r="G255" s="20"/>
      <c r="H255" s="20"/>
    </row>
    <row r="256" spans="1:8">
      <c r="A256" s="117"/>
      <c r="B256" s="117"/>
      <c r="C256" s="117"/>
      <c r="D256" s="15"/>
      <c r="E256" s="15"/>
      <c r="F256" s="117"/>
      <c r="G256" s="20"/>
      <c r="H256" s="20"/>
    </row>
    <row r="257" spans="1:8">
      <c r="A257" s="117"/>
      <c r="B257" s="117"/>
      <c r="C257" s="117"/>
      <c r="D257" s="117"/>
      <c r="E257" s="117"/>
      <c r="F257" s="117"/>
      <c r="G257" s="20"/>
      <c r="H257" s="20"/>
    </row>
    <row r="258" spans="1:8">
      <c r="A258" s="117"/>
      <c r="B258" s="117"/>
      <c r="C258" s="117"/>
      <c r="D258" s="117"/>
      <c r="E258" s="117"/>
      <c r="F258" s="117"/>
      <c r="G258" s="20"/>
      <c r="H258" s="20"/>
    </row>
    <row r="259" spans="1:8">
      <c r="A259" s="117"/>
      <c r="B259" s="117"/>
      <c r="C259" s="117"/>
      <c r="D259" s="117"/>
      <c r="E259" s="117"/>
      <c r="F259" s="117"/>
      <c r="G259" s="20"/>
      <c r="H259" s="20"/>
    </row>
    <row r="343" spans="1:2">
      <c r="A343" s="19"/>
      <c r="B343" s="19"/>
    </row>
    <row r="344" spans="1:2">
      <c r="A344" s="19"/>
      <c r="B344" s="19"/>
    </row>
    <row r="345" spans="1:2">
      <c r="A345" s="19"/>
      <c r="B345" s="19"/>
    </row>
    <row r="346" spans="1:2">
      <c r="A346" s="19"/>
      <c r="B346" s="19"/>
    </row>
    <row r="347" spans="1:2">
      <c r="A347" s="19"/>
      <c r="B347" s="19"/>
    </row>
    <row r="348" spans="1:2">
      <c r="A348" s="19"/>
      <c r="B348" s="19"/>
    </row>
    <row r="349" spans="1:2">
      <c r="A349" s="19"/>
      <c r="B349" s="19"/>
    </row>
    <row r="350" spans="1:2">
      <c r="A350" s="19"/>
      <c r="B350" s="19"/>
    </row>
    <row r="351" spans="1:2">
      <c r="A351" s="19"/>
      <c r="B351" s="19"/>
    </row>
    <row r="352" spans="1:2">
      <c r="A352" s="19"/>
      <c r="B352" s="19"/>
    </row>
    <row r="353" spans="1:2">
      <c r="A353" s="19"/>
      <c r="B353" s="19"/>
    </row>
    <row r="354" spans="1:2">
      <c r="A354" s="19"/>
      <c r="B354" s="19"/>
    </row>
    <row r="355" spans="1:2">
      <c r="A355" s="19"/>
      <c r="B355" s="19"/>
    </row>
  </sheetData>
  <mergeCells count="3">
    <mergeCell ref="A235:H235"/>
    <mergeCell ref="A1:H1"/>
    <mergeCell ref="A206:B206"/>
  </mergeCells>
  <hyperlinks>
    <hyperlink ref="H4" r:id="rId1" display="imaloser@fsu.edu"/>
    <hyperlink ref="H5" r:id="rId2"/>
    <hyperlink ref="H6" r:id="rId3"/>
    <hyperlink ref="H7" r:id="rId4"/>
    <hyperlink ref="H8" r:id="rId5"/>
    <hyperlink ref="H9" r:id="rId6"/>
    <hyperlink ref="H207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I22" r:id="rId20"/>
    <hyperlink ref="H23" r:id="rId21"/>
    <hyperlink ref="H24" r:id="rId22"/>
    <hyperlink ref="H25" r:id="rId23"/>
    <hyperlink ref="H26" r:id="rId24"/>
    <hyperlink ref="H27" r:id="rId25"/>
    <hyperlink ref="H28" r:id="rId26"/>
    <hyperlink ref="H29" r:id="rId27"/>
    <hyperlink ref="H30" r:id="rId28"/>
    <hyperlink ref="H31" r:id="rId29"/>
    <hyperlink ref="H34" r:id="rId30"/>
    <hyperlink ref="H32" r:id="rId31"/>
    <hyperlink ref="H33" r:id="rId32"/>
    <hyperlink ref="H39" r:id="rId33"/>
    <hyperlink ref="H41" r:id="rId34"/>
    <hyperlink ref="H42" r:id="rId35"/>
    <hyperlink ref="H43" r:id="rId36"/>
    <hyperlink ref="H44" r:id="rId37"/>
    <hyperlink ref="H212" r:id="rId38"/>
    <hyperlink ref="H45" r:id="rId39"/>
    <hyperlink ref="H46" r:id="rId40"/>
    <hyperlink ref="H47" r:id="rId41"/>
    <hyperlink ref="H48" r:id="rId42"/>
    <hyperlink ref="H49" r:id="rId43"/>
    <hyperlink ref="H50" r:id="rId44"/>
    <hyperlink ref="H51" r:id="rId45"/>
    <hyperlink ref="H52" r:id="rId46"/>
    <hyperlink ref="H208" r:id="rId47"/>
    <hyperlink ref="H53" r:id="rId48"/>
    <hyperlink ref="H54" r:id="rId49"/>
    <hyperlink ref="H209" r:id="rId50"/>
    <hyperlink ref="H84" r:id="rId51"/>
    <hyperlink ref="H56" r:id="rId52"/>
    <hyperlink ref="H57" r:id="rId53"/>
    <hyperlink ref="H210" r:id="rId54"/>
    <hyperlink ref="H211" r:id="rId55"/>
    <hyperlink ref="H58" r:id="rId56"/>
    <hyperlink ref="H59" r:id="rId57"/>
    <hyperlink ref="H60" r:id="rId58"/>
    <hyperlink ref="H61" r:id="rId59"/>
    <hyperlink ref="H62" r:id="rId60"/>
    <hyperlink ref="H63" r:id="rId61"/>
    <hyperlink ref="H66" r:id="rId62"/>
    <hyperlink ref="H67" r:id="rId63"/>
    <hyperlink ref="H68" r:id="rId64"/>
    <hyperlink ref="H69" r:id="rId65"/>
    <hyperlink ref="H70" r:id="rId66"/>
    <hyperlink ref="H71" r:id="rId67"/>
    <hyperlink ref="H72" r:id="rId68"/>
    <hyperlink ref="H73" r:id="rId69"/>
    <hyperlink ref="H74" r:id="rId70"/>
    <hyperlink ref="H75" r:id="rId71"/>
    <hyperlink ref="H76" r:id="rId72"/>
    <hyperlink ref="H77" r:id="rId73"/>
    <hyperlink ref="H78" r:id="rId74"/>
    <hyperlink ref="H87" r:id="rId75"/>
    <hyperlink ref="H79" r:id="rId76"/>
    <hyperlink ref="H55" r:id="rId77"/>
    <hyperlink ref="H65" r:id="rId78"/>
    <hyperlink ref="H88" r:id="rId79"/>
    <hyperlink ref="H80" r:id="rId80"/>
    <hyperlink ref="H82" r:id="rId81"/>
    <hyperlink ref="H81" r:id="rId82"/>
    <hyperlink ref="H83" r:id="rId83"/>
    <hyperlink ref="H93" r:id="rId84"/>
    <hyperlink ref="H94" r:id="rId85"/>
    <hyperlink ref="H35" r:id="rId86"/>
    <hyperlink ref="H36" r:id="rId87"/>
    <hyperlink ref="H37" r:id="rId88"/>
    <hyperlink ref="H38" r:id="rId89"/>
    <hyperlink ref="H40" r:id="rId90"/>
    <hyperlink ref="H10" r:id="rId91"/>
    <hyperlink ref="H64" r:id="rId92"/>
    <hyperlink ref="H95" r:id="rId93"/>
    <hyperlink ref="H86" r:id="rId94"/>
    <hyperlink ref="H92" r:id="rId95"/>
    <hyperlink ref="H91" r:id="rId96"/>
    <hyperlink ref="H90" r:id="rId97"/>
    <hyperlink ref="H89" r:id="rId98"/>
    <hyperlink ref="H85" r:id="rId99"/>
    <hyperlink ref="H97" r:id="rId100"/>
    <hyperlink ref="H98" r:id="rId101"/>
    <hyperlink ref="H99" r:id="rId102"/>
    <hyperlink ref="H100" r:id="rId103"/>
    <hyperlink ref="H101" r:id="rId104"/>
    <hyperlink ref="H102" r:id="rId105"/>
    <hyperlink ref="H103" r:id="rId106"/>
    <hyperlink ref="H104" r:id="rId107"/>
    <hyperlink ref="H105" r:id="rId108"/>
    <hyperlink ref="H109" r:id="rId109"/>
    <hyperlink ref="H111" r:id="rId110"/>
    <hyperlink ref="H112" r:id="rId111"/>
    <hyperlink ref="H113" r:id="rId112"/>
    <hyperlink ref="H106" r:id="rId113"/>
    <hyperlink ref="H114" r:id="rId114"/>
    <hyperlink ref="H108" r:id="rId115"/>
    <hyperlink ref="H115" r:id="rId116"/>
    <hyperlink ref="H117" r:id="rId117"/>
    <hyperlink ref="H118" r:id="rId118"/>
    <hyperlink ref="H119" r:id="rId119"/>
    <hyperlink ref="H120" r:id="rId120"/>
    <hyperlink ref="H123" r:id="rId121"/>
    <hyperlink ref="H107" r:id="rId122"/>
    <hyperlink ref="H124" r:id="rId123"/>
    <hyperlink ref="H125" r:id="rId124"/>
    <hyperlink ref="H126" r:id="rId125"/>
    <hyperlink ref="H127" r:id="rId126"/>
    <hyperlink ref="H128" r:id="rId127"/>
    <hyperlink ref="H129" r:id="rId128"/>
    <hyperlink ref="H130" r:id="rId129"/>
    <hyperlink ref="H131" r:id="rId130"/>
    <hyperlink ref="H132" r:id="rId131"/>
    <hyperlink ref="H135" r:id="rId132"/>
    <hyperlink ref="H134" r:id="rId133"/>
    <hyperlink ref="H133" r:id="rId134"/>
    <hyperlink ref="H137" r:id="rId135"/>
    <hyperlink ref="H138" r:id="rId136"/>
    <hyperlink ref="H140" r:id="rId137"/>
    <hyperlink ref="H141" r:id="rId138"/>
    <hyperlink ref="H142" r:id="rId139"/>
    <hyperlink ref="H143" r:id="rId140"/>
    <hyperlink ref="H144" r:id="rId141"/>
    <hyperlink ref="H145" r:id="rId142"/>
    <hyperlink ref="H146" r:id="rId143"/>
    <hyperlink ref="H147" r:id="rId144"/>
    <hyperlink ref="H139" r:id="rId145"/>
    <hyperlink ref="H150" r:id="rId146"/>
    <hyperlink ref="H152" r:id="rId147"/>
    <hyperlink ref="H153" r:id="rId148"/>
    <hyperlink ref="H154" r:id="rId149"/>
    <hyperlink ref="H155" r:id="rId150"/>
    <hyperlink ref="H156" r:id="rId151"/>
    <hyperlink ref="H157" r:id="rId152"/>
    <hyperlink ref="H158" r:id="rId153"/>
    <hyperlink ref="H160" r:id="rId154"/>
    <hyperlink ref="H161" r:id="rId155"/>
    <hyperlink ref="H164" r:id="rId156"/>
    <hyperlink ref="H169" r:id="rId157"/>
    <hyperlink ref="H171" r:id="rId158"/>
    <hyperlink ref="H172" r:id="rId159"/>
    <hyperlink ref="H173" r:id="rId160"/>
    <hyperlink ref="H174" r:id="rId161"/>
    <hyperlink ref="H175" r:id="rId162"/>
    <hyperlink ref="H176" r:id="rId163" display="mmf15@my.fsu.edu"/>
    <hyperlink ref="H177" r:id="rId164" display="bne16@my.fsu.edu"/>
    <hyperlink ref="H181" r:id="rId165"/>
    <hyperlink ref="H182" r:id="rId166"/>
    <hyperlink ref="H183" r:id="rId167"/>
    <hyperlink ref="H184" r:id="rId168"/>
    <hyperlink ref="H185" r:id="rId169"/>
    <hyperlink ref="H187" r:id="rId170"/>
    <hyperlink ref="H188" r:id="rId171"/>
    <hyperlink ref="H189" r:id="rId172"/>
    <hyperlink ref="H190" r:id="rId173"/>
    <hyperlink ref="H191" r:id="rId174"/>
    <hyperlink ref="H193" r:id="rId175"/>
    <hyperlink ref="H149" r:id="rId176"/>
  </hyperlinks>
  <pageMargins left="0.75" right="0.75" top="1" bottom="1" header="0.5" footer="0.5"/>
  <pageSetup orientation="portrait" horizontalDpi="4294967292" verticalDpi="4294967292" r:id="rId1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9" zoomScaleNormal="100" workbookViewId="0">
      <selection activeCell="F23" sqref="F23"/>
    </sheetView>
  </sheetViews>
  <sheetFormatPr defaultColWidth="11" defaultRowHeight="15.75"/>
  <cols>
    <col min="2" max="2" width="13.5" customWidth="1"/>
    <col min="3" max="3" width="32.125" customWidth="1"/>
    <col min="4" max="4" width="34.625" customWidth="1"/>
    <col min="5" max="6" width="13.875" customWidth="1"/>
    <col min="7" max="7" width="63.875" customWidth="1"/>
    <col min="8" max="8" width="17.125" customWidth="1"/>
    <col min="10" max="10" width="17" customWidth="1"/>
  </cols>
  <sheetData>
    <row r="1" spans="1:11" ht="30.95" customHeight="1">
      <c r="A1" s="171" t="s">
        <v>320</v>
      </c>
      <c r="B1" s="171"/>
      <c r="C1" s="171"/>
      <c r="D1" s="171"/>
      <c r="E1" s="171"/>
      <c r="F1" s="171"/>
      <c r="G1" s="172"/>
    </row>
    <row r="2" spans="1:11" ht="23.1" customHeight="1">
      <c r="A2" s="173" t="s">
        <v>609</v>
      </c>
      <c r="B2" s="173"/>
      <c r="C2" s="173"/>
      <c r="D2" s="173"/>
      <c r="E2" s="173"/>
      <c r="F2" s="173"/>
      <c r="G2" s="174"/>
      <c r="H2" s="40" t="s">
        <v>333</v>
      </c>
      <c r="I2" s="40"/>
      <c r="J2" s="40"/>
      <c r="K2" s="41"/>
    </row>
    <row r="3" spans="1:11" ht="24" customHeight="1">
      <c r="A3" s="160" t="s">
        <v>622</v>
      </c>
      <c r="B3" s="160" t="s">
        <v>1</v>
      </c>
      <c r="C3" s="160" t="s">
        <v>321</v>
      </c>
      <c r="D3" s="160" t="s">
        <v>3</v>
      </c>
      <c r="E3" s="160" t="s">
        <v>4</v>
      </c>
      <c r="F3" s="160" t="s">
        <v>322</v>
      </c>
      <c r="G3" s="160" t="s">
        <v>323</v>
      </c>
      <c r="H3" s="40"/>
      <c r="I3" s="40"/>
      <c r="J3" s="40"/>
      <c r="K3" s="41"/>
    </row>
    <row r="4" spans="1:11">
      <c r="A4" s="163">
        <v>1</v>
      </c>
      <c r="B4" s="74">
        <v>42578</v>
      </c>
      <c r="C4" t="s">
        <v>324</v>
      </c>
      <c r="D4" s="77" t="s">
        <v>325</v>
      </c>
      <c r="E4" s="2">
        <v>25.75</v>
      </c>
      <c r="F4" s="77" t="s">
        <v>326</v>
      </c>
      <c r="G4" s="20" t="s">
        <v>327</v>
      </c>
    </row>
    <row r="5" spans="1:11">
      <c r="A5" s="163">
        <v>2</v>
      </c>
      <c r="B5" s="74">
        <v>42578</v>
      </c>
      <c r="C5" t="s">
        <v>324</v>
      </c>
      <c r="D5" s="77" t="s">
        <v>328</v>
      </c>
      <c r="E5" s="2">
        <v>5.15</v>
      </c>
      <c r="F5" s="77" t="s">
        <v>326</v>
      </c>
      <c r="G5" s="20" t="s">
        <v>327</v>
      </c>
    </row>
    <row r="6" spans="1:11">
      <c r="A6" s="163">
        <v>3</v>
      </c>
      <c r="B6" s="74">
        <v>42633</v>
      </c>
      <c r="C6" s="20" t="s">
        <v>329</v>
      </c>
      <c r="D6" s="81" t="s">
        <v>330</v>
      </c>
      <c r="E6" s="2">
        <v>901.71</v>
      </c>
      <c r="F6" s="81" t="s">
        <v>331</v>
      </c>
      <c r="G6" s="7" t="s">
        <v>332</v>
      </c>
    </row>
    <row r="7" spans="1:11">
      <c r="A7" s="163">
        <v>4</v>
      </c>
      <c r="B7" s="74">
        <v>42645</v>
      </c>
      <c r="C7" t="s">
        <v>438</v>
      </c>
      <c r="D7" t="s">
        <v>439</v>
      </c>
      <c r="E7" s="2">
        <v>5</v>
      </c>
      <c r="F7" s="77" t="s">
        <v>326</v>
      </c>
      <c r="G7" s="7" t="s">
        <v>440</v>
      </c>
    </row>
    <row r="8" spans="1:11">
      <c r="A8" s="163">
        <v>5</v>
      </c>
      <c r="B8" s="74">
        <v>42654</v>
      </c>
      <c r="C8" t="s">
        <v>442</v>
      </c>
      <c r="D8" s="81" t="s">
        <v>441</v>
      </c>
      <c r="E8" s="2">
        <v>350</v>
      </c>
      <c r="F8" s="77" t="s">
        <v>326</v>
      </c>
      <c r="G8" s="7" t="s">
        <v>443</v>
      </c>
    </row>
    <row r="9" spans="1:11">
      <c r="A9" s="163">
        <v>6</v>
      </c>
      <c r="B9" s="74">
        <v>42662</v>
      </c>
      <c r="C9" t="s">
        <v>444</v>
      </c>
      <c r="D9" s="81" t="s">
        <v>445</v>
      </c>
      <c r="E9" s="2">
        <v>50</v>
      </c>
      <c r="F9" s="77" t="s">
        <v>200</v>
      </c>
      <c r="G9" s="7" t="s">
        <v>327</v>
      </c>
    </row>
    <row r="10" spans="1:11">
      <c r="A10" s="163"/>
      <c r="B10" s="74"/>
      <c r="D10" s="81"/>
      <c r="E10" s="2"/>
      <c r="F10" s="77"/>
      <c r="G10" s="7"/>
    </row>
    <row r="11" spans="1:11">
      <c r="A11" s="163"/>
      <c r="B11" s="167" t="s">
        <v>612</v>
      </c>
      <c r="C11" s="168"/>
      <c r="E11" s="2"/>
      <c r="F11" s="77"/>
      <c r="G11" s="7"/>
    </row>
    <row r="12" spans="1:11">
      <c r="A12" s="163">
        <v>7</v>
      </c>
      <c r="B12" s="161">
        <v>42655</v>
      </c>
      <c r="C12" s="143" t="s">
        <v>255</v>
      </c>
      <c r="D12" s="144" t="s">
        <v>426</v>
      </c>
      <c r="E12" s="145">
        <v>171.16</v>
      </c>
      <c r="F12" s="144" t="s">
        <v>427</v>
      </c>
      <c r="G12" s="146" t="s">
        <v>428</v>
      </c>
    </row>
    <row r="13" spans="1:11">
      <c r="A13" s="163">
        <v>8</v>
      </c>
      <c r="B13" s="162">
        <v>42656</v>
      </c>
      <c r="C13" s="25" t="s">
        <v>253</v>
      </c>
      <c r="D13" s="90" t="s">
        <v>429</v>
      </c>
      <c r="E13" s="76">
        <v>103.86</v>
      </c>
      <c r="F13" s="90" t="s">
        <v>430</v>
      </c>
      <c r="G13" s="147" t="s">
        <v>428</v>
      </c>
    </row>
    <row r="14" spans="1:11">
      <c r="A14" s="163">
        <v>9</v>
      </c>
      <c r="B14" s="162">
        <v>42656</v>
      </c>
      <c r="C14" s="25" t="s">
        <v>418</v>
      </c>
      <c r="D14" s="90" t="s">
        <v>419</v>
      </c>
      <c r="E14" s="76">
        <v>25</v>
      </c>
      <c r="F14" s="90" t="s">
        <v>200</v>
      </c>
      <c r="G14" s="147" t="s">
        <v>420</v>
      </c>
    </row>
    <row r="15" spans="1:11">
      <c r="A15" s="163">
        <v>10</v>
      </c>
      <c r="B15" s="162">
        <v>42662</v>
      </c>
      <c r="C15" s="148" t="s">
        <v>248</v>
      </c>
      <c r="D15" s="91" t="s">
        <v>416</v>
      </c>
      <c r="E15" s="76">
        <v>57.16</v>
      </c>
      <c r="F15" s="91" t="s">
        <v>200</v>
      </c>
      <c r="G15" s="147" t="s">
        <v>417</v>
      </c>
    </row>
    <row r="16" spans="1:11">
      <c r="A16" s="163">
        <v>11</v>
      </c>
      <c r="B16" s="162">
        <v>42662</v>
      </c>
      <c r="C16" s="25" t="s">
        <v>253</v>
      </c>
      <c r="D16" s="90" t="s">
        <v>421</v>
      </c>
      <c r="E16" s="76">
        <v>28.38</v>
      </c>
      <c r="F16" s="90" t="s">
        <v>200</v>
      </c>
      <c r="G16" s="147" t="s">
        <v>422</v>
      </c>
    </row>
    <row r="17" spans="1:7">
      <c r="A17" s="163">
        <v>12</v>
      </c>
      <c r="B17" s="157">
        <v>42662</v>
      </c>
      <c r="C17" s="149" t="s">
        <v>423</v>
      </c>
      <c r="D17" s="150" t="s">
        <v>424</v>
      </c>
      <c r="E17" s="151">
        <v>55.43</v>
      </c>
      <c r="F17" s="150" t="s">
        <v>200</v>
      </c>
      <c r="G17" s="152" t="s">
        <v>425</v>
      </c>
    </row>
    <row r="18" spans="1:7">
      <c r="A18" s="163"/>
      <c r="B18" s="1"/>
      <c r="C18" s="20"/>
      <c r="D18" s="81"/>
      <c r="E18" s="2"/>
      <c r="F18" s="81"/>
      <c r="G18" s="7"/>
    </row>
    <row r="19" spans="1:7">
      <c r="A19" s="163">
        <v>13</v>
      </c>
      <c r="B19" s="74">
        <v>42683</v>
      </c>
      <c r="C19" s="20" t="s">
        <v>483</v>
      </c>
      <c r="D19" s="20" t="s">
        <v>482</v>
      </c>
      <c r="E19" s="2">
        <v>19.95</v>
      </c>
      <c r="F19" s="81" t="s">
        <v>326</v>
      </c>
      <c r="G19" s="159" t="s">
        <v>484</v>
      </c>
    </row>
    <row r="20" spans="1:7">
      <c r="A20" s="163">
        <v>14</v>
      </c>
      <c r="B20" s="74">
        <v>42688</v>
      </c>
      <c r="C20" s="20" t="s">
        <v>485</v>
      </c>
      <c r="D20" s="81" t="s">
        <v>486</v>
      </c>
      <c r="E20" s="2">
        <v>678</v>
      </c>
      <c r="F20" s="81" t="s">
        <v>200</v>
      </c>
      <c r="G20" s="159" t="s">
        <v>487</v>
      </c>
    </row>
    <row r="21" spans="1:7">
      <c r="A21" s="163">
        <v>15</v>
      </c>
      <c r="B21" s="74">
        <v>42709</v>
      </c>
      <c r="C21" s="20" t="s">
        <v>423</v>
      </c>
      <c r="D21" s="81" t="s">
        <v>488</v>
      </c>
      <c r="E21" s="2">
        <v>19.63</v>
      </c>
      <c r="F21" s="81" t="s">
        <v>489</v>
      </c>
      <c r="G21" s="159" t="s">
        <v>490</v>
      </c>
    </row>
    <row r="22" spans="1:7">
      <c r="A22" s="163">
        <v>16</v>
      </c>
      <c r="B22" s="74">
        <v>42746</v>
      </c>
      <c r="C22" s="20" t="s">
        <v>597</v>
      </c>
      <c r="D22" s="81" t="s">
        <v>595</v>
      </c>
      <c r="E22" s="2">
        <v>59.77</v>
      </c>
      <c r="F22" s="81" t="s">
        <v>200</v>
      </c>
      <c r="G22" s="159" t="s">
        <v>428</v>
      </c>
    </row>
    <row r="23" spans="1:7">
      <c r="A23" s="163">
        <v>17</v>
      </c>
      <c r="B23" s="74">
        <v>42747</v>
      </c>
      <c r="C23" s="20" t="s">
        <v>596</v>
      </c>
      <c r="D23" s="81" t="s">
        <v>598</v>
      </c>
      <c r="E23" s="2">
        <v>100</v>
      </c>
      <c r="F23" s="81" t="s">
        <v>326</v>
      </c>
      <c r="G23" s="159" t="s">
        <v>621</v>
      </c>
    </row>
    <row r="24" spans="1:7">
      <c r="A24" s="163">
        <v>18</v>
      </c>
      <c r="B24" s="74">
        <v>42748</v>
      </c>
      <c r="C24" s="20" t="s">
        <v>599</v>
      </c>
      <c r="D24" s="81" t="s">
        <v>600</v>
      </c>
      <c r="E24" s="2">
        <v>28.98</v>
      </c>
      <c r="F24" s="81" t="s">
        <v>489</v>
      </c>
      <c r="G24" s="159" t="s">
        <v>616</v>
      </c>
    </row>
    <row r="25" spans="1:7">
      <c r="A25" s="163">
        <v>19</v>
      </c>
      <c r="B25" s="74">
        <v>42773</v>
      </c>
      <c r="C25" s="20" t="s">
        <v>601</v>
      </c>
      <c r="D25" s="81" t="s">
        <v>595</v>
      </c>
      <c r="E25" s="2">
        <v>50.08</v>
      </c>
      <c r="F25" s="81" t="s">
        <v>489</v>
      </c>
      <c r="G25" s="159" t="s">
        <v>616</v>
      </c>
    </row>
    <row r="26" spans="1:7">
      <c r="A26" s="163">
        <v>20</v>
      </c>
      <c r="B26" s="74">
        <v>42779</v>
      </c>
      <c r="C26" s="20" t="s">
        <v>602</v>
      </c>
      <c r="D26" s="81" t="s">
        <v>603</v>
      </c>
      <c r="E26" s="2">
        <v>220.25</v>
      </c>
      <c r="F26" s="81" t="s">
        <v>331</v>
      </c>
      <c r="G26" s="159" t="s">
        <v>428</v>
      </c>
    </row>
    <row r="27" spans="1:7">
      <c r="A27" s="163">
        <v>21</v>
      </c>
      <c r="B27" s="74">
        <v>42779</v>
      </c>
      <c r="C27" s="20" t="s">
        <v>604</v>
      </c>
      <c r="D27" s="81" t="s">
        <v>605</v>
      </c>
      <c r="E27" s="2">
        <v>83.79</v>
      </c>
      <c r="F27" s="81" t="s">
        <v>200</v>
      </c>
      <c r="G27" s="159" t="s">
        <v>428</v>
      </c>
    </row>
    <row r="28" spans="1:7">
      <c r="A28" s="163">
        <v>22</v>
      </c>
      <c r="B28" s="74">
        <v>42779</v>
      </c>
      <c r="C28" s="20" t="s">
        <v>606</v>
      </c>
      <c r="D28" s="81" t="s">
        <v>607</v>
      </c>
      <c r="E28" s="2">
        <v>70</v>
      </c>
      <c r="F28" s="81" t="s">
        <v>326</v>
      </c>
      <c r="G28" s="159" t="s">
        <v>621</v>
      </c>
    </row>
    <row r="29" spans="1:7">
      <c r="A29" s="163">
        <v>23</v>
      </c>
      <c r="B29" s="74">
        <v>42779</v>
      </c>
      <c r="C29" s="20" t="s">
        <v>602</v>
      </c>
      <c r="D29" s="81" t="s">
        <v>608</v>
      </c>
      <c r="E29" s="2">
        <v>5.29</v>
      </c>
      <c r="F29" s="81" t="s">
        <v>200</v>
      </c>
      <c r="G29" s="159" t="s">
        <v>428</v>
      </c>
    </row>
    <row r="30" spans="1:7">
      <c r="A30" s="163">
        <v>24</v>
      </c>
      <c r="B30" s="74">
        <v>42780</v>
      </c>
      <c r="C30" s="20" t="s">
        <v>610</v>
      </c>
      <c r="D30" s="81" t="s">
        <v>611</v>
      </c>
      <c r="E30" s="2">
        <v>3.97</v>
      </c>
      <c r="F30" s="81" t="s">
        <v>200</v>
      </c>
      <c r="G30" s="159" t="s">
        <v>428</v>
      </c>
    </row>
    <row r="31" spans="1:7">
      <c r="A31" s="163">
        <v>25</v>
      </c>
      <c r="B31" s="74">
        <v>42780</v>
      </c>
      <c r="C31" s="20" t="s">
        <v>602</v>
      </c>
      <c r="D31" s="81" t="s">
        <v>614</v>
      </c>
      <c r="E31" s="2">
        <v>31.94</v>
      </c>
      <c r="F31" s="81" t="s">
        <v>489</v>
      </c>
      <c r="G31" s="159" t="s">
        <v>616</v>
      </c>
    </row>
    <row r="32" spans="1:7">
      <c r="A32" s="163">
        <v>26</v>
      </c>
      <c r="B32" s="74">
        <v>42780</v>
      </c>
      <c r="C32" s="20" t="s">
        <v>610</v>
      </c>
      <c r="D32" s="81" t="s">
        <v>615</v>
      </c>
      <c r="E32" s="2">
        <v>27.08</v>
      </c>
      <c r="F32" s="81" t="s">
        <v>200</v>
      </c>
      <c r="G32" s="159" t="s">
        <v>428</v>
      </c>
    </row>
    <row r="33" spans="1:11">
      <c r="A33" s="163">
        <v>27</v>
      </c>
      <c r="B33" s="74">
        <v>42780</v>
      </c>
      <c r="C33" s="20" t="s">
        <v>625</v>
      </c>
      <c r="D33" s="81" t="s">
        <v>626</v>
      </c>
      <c r="E33" s="2">
        <v>64.39</v>
      </c>
      <c r="F33" s="81" t="s">
        <v>200</v>
      </c>
      <c r="G33" s="159" t="s">
        <v>428</v>
      </c>
    </row>
    <row r="34" spans="1:11">
      <c r="A34" s="163"/>
      <c r="B34" s="169" t="s">
        <v>613</v>
      </c>
      <c r="C34" s="170"/>
      <c r="D34" s="81"/>
      <c r="E34" s="2"/>
      <c r="F34" s="81"/>
      <c r="G34" s="7"/>
    </row>
    <row r="35" spans="1:11">
      <c r="A35" s="163"/>
      <c r="B35" s="161"/>
      <c r="C35" s="153"/>
      <c r="D35" s="154"/>
      <c r="E35" s="145">
        <v>0</v>
      </c>
      <c r="F35" s="154"/>
      <c r="G35" s="146"/>
    </row>
    <row r="36" spans="1:11">
      <c r="A36" s="163"/>
      <c r="B36" s="162"/>
      <c r="C36" s="148"/>
      <c r="D36" s="91"/>
      <c r="E36" s="76"/>
      <c r="F36" s="91"/>
      <c r="G36" s="147"/>
    </row>
    <row r="37" spans="1:11">
      <c r="A37" s="163"/>
      <c r="B37" s="162"/>
      <c r="C37" s="148"/>
      <c r="D37" s="91"/>
      <c r="E37" s="76"/>
      <c r="F37" s="91"/>
      <c r="G37" s="147"/>
    </row>
    <row r="38" spans="1:11">
      <c r="A38" s="163"/>
      <c r="B38" s="162"/>
      <c r="C38" s="148"/>
      <c r="D38" s="91"/>
      <c r="E38" s="76"/>
      <c r="F38" s="91"/>
      <c r="G38" s="147"/>
    </row>
    <row r="39" spans="1:11">
      <c r="A39" s="163"/>
      <c r="B39" s="162"/>
      <c r="C39" s="148"/>
      <c r="D39" s="91"/>
      <c r="E39" s="76"/>
      <c r="F39" s="91"/>
      <c r="G39" s="147"/>
    </row>
    <row r="40" spans="1:11">
      <c r="A40" s="163"/>
      <c r="B40" s="162"/>
      <c r="C40" s="148"/>
      <c r="D40" s="91"/>
      <c r="E40" s="76"/>
      <c r="F40" s="91"/>
      <c r="G40" s="147"/>
    </row>
    <row r="41" spans="1:11">
      <c r="A41" s="163"/>
      <c r="B41" s="162"/>
      <c r="C41" s="148"/>
      <c r="D41" s="91"/>
      <c r="E41" s="76"/>
      <c r="F41" s="91"/>
      <c r="G41" s="147"/>
    </row>
    <row r="42" spans="1:11">
      <c r="A42" s="163"/>
      <c r="B42" s="162"/>
      <c r="C42" s="148"/>
      <c r="D42" s="91"/>
      <c r="E42" s="76"/>
      <c r="F42" s="91"/>
      <c r="G42" s="147"/>
    </row>
    <row r="43" spans="1:11">
      <c r="A43" s="163"/>
      <c r="B43" s="162"/>
      <c r="C43" s="148"/>
      <c r="D43" s="91"/>
      <c r="E43" s="76"/>
      <c r="F43" s="91"/>
      <c r="G43" s="147"/>
    </row>
    <row r="44" spans="1:11">
      <c r="A44" s="163"/>
      <c r="B44" s="157"/>
      <c r="C44" s="156"/>
      <c r="D44" s="155"/>
      <c r="E44" s="151"/>
      <c r="F44" s="155"/>
      <c r="G44" s="152"/>
    </row>
    <row r="45" spans="1:11" ht="16.5" thickBot="1">
      <c r="B45" s="85"/>
      <c r="C45" s="27"/>
      <c r="D45" s="86"/>
      <c r="E45" s="33"/>
      <c r="F45" s="87"/>
      <c r="G45" s="88"/>
      <c r="H45" s="40" t="s">
        <v>333</v>
      </c>
      <c r="I45" s="40"/>
      <c r="J45" s="40"/>
      <c r="K45" s="41"/>
    </row>
    <row r="46" spans="1:11">
      <c r="B46" s="89"/>
      <c r="C46" s="25"/>
      <c r="D46" s="90"/>
      <c r="E46" s="76"/>
      <c r="F46" s="91"/>
      <c r="G46" s="92"/>
      <c r="H46" s="40"/>
      <c r="I46" s="40"/>
      <c r="J46" s="40"/>
      <c r="K46" s="41"/>
    </row>
    <row r="47" spans="1:11">
      <c r="C47" s="83" t="s">
        <v>334</v>
      </c>
      <c r="D47" s="84"/>
      <c r="E47" s="24">
        <f>SUM(E4:E44)</f>
        <v>3241.72</v>
      </c>
      <c r="F47" s="80"/>
    </row>
    <row r="48" spans="1:11">
      <c r="D48" s="82"/>
      <c r="E48" s="2"/>
      <c r="F48" s="78"/>
      <c r="H48" s="3"/>
      <c r="K48" s="3"/>
    </row>
    <row r="49" spans="2:11">
      <c r="C49" s="23" t="s">
        <v>491</v>
      </c>
      <c r="D49" s="23"/>
      <c r="E49" s="24">
        <f>SUM(E12:E17)</f>
        <v>440.98999999999995</v>
      </c>
    </row>
    <row r="50" spans="2:11">
      <c r="B50" s="5"/>
      <c r="E50" s="3"/>
      <c r="F50" s="3"/>
    </row>
    <row r="51" spans="2:11">
      <c r="B51" s="1"/>
      <c r="C51" s="83" t="s">
        <v>492</v>
      </c>
      <c r="D51" s="84"/>
      <c r="E51" s="24" t="e">
        <f>E35:E45</f>
        <v>#VALUE!</v>
      </c>
      <c r="F51" s="2"/>
      <c r="G51" s="9"/>
    </row>
    <row r="52" spans="2:11">
      <c r="B52" s="1"/>
      <c r="C52" s="9"/>
      <c r="D52" s="9"/>
      <c r="E52" s="9"/>
      <c r="F52" s="2"/>
      <c r="G52" s="9"/>
    </row>
    <row r="53" spans="2:11">
      <c r="B53" s="39"/>
      <c r="C53" s="39"/>
      <c r="D53" s="39"/>
      <c r="E53" s="39"/>
      <c r="F53" s="39"/>
      <c r="G53" s="39"/>
      <c r="I53" s="3"/>
      <c r="K53" s="10"/>
    </row>
    <row r="54" spans="2:11">
      <c r="B54" s="166" t="s">
        <v>335</v>
      </c>
      <c r="C54" s="166"/>
      <c r="D54" s="166"/>
      <c r="E54" s="166"/>
      <c r="F54" s="166"/>
      <c r="G54" s="166"/>
      <c r="H54" s="35"/>
      <c r="I54" s="37"/>
      <c r="J54" s="35"/>
      <c r="K54" s="35"/>
    </row>
    <row r="55" spans="2:11">
      <c r="B55" s="5" t="s">
        <v>336</v>
      </c>
      <c r="H55" s="35"/>
      <c r="I55" s="37"/>
      <c r="J55" s="35"/>
      <c r="K55" s="35"/>
    </row>
    <row r="56" spans="2:11">
      <c r="B56" s="31" t="s">
        <v>337</v>
      </c>
      <c r="E56" s="3"/>
      <c r="F56" s="3"/>
      <c r="H56" s="35"/>
      <c r="I56" s="37"/>
      <c r="J56" s="35"/>
      <c r="K56" s="37"/>
    </row>
    <row r="57" spans="2:11" ht="16.5" thickBot="1">
      <c r="B57" s="32" t="s">
        <v>338</v>
      </c>
      <c r="C57" s="27"/>
      <c r="D57" s="27"/>
      <c r="E57" s="28"/>
      <c r="F57" s="75"/>
      <c r="H57" s="25"/>
      <c r="I57" s="25"/>
    </row>
    <row r="58" spans="2:11">
      <c r="B58" s="5"/>
      <c r="C58" s="29" t="s">
        <v>339</v>
      </c>
      <c r="D58" s="29"/>
      <c r="E58" s="30"/>
      <c r="F58" s="30"/>
      <c r="I58" s="3"/>
    </row>
    <row r="59" spans="2:11">
      <c r="B59" s="5"/>
      <c r="E59" s="3"/>
      <c r="F59" s="3"/>
    </row>
    <row r="60" spans="2:11">
      <c r="B60" s="5" t="s">
        <v>340</v>
      </c>
    </row>
    <row r="61" spans="2:11">
      <c r="B61" s="31"/>
      <c r="E61" s="2"/>
      <c r="F61" s="2"/>
    </row>
    <row r="62" spans="2:11">
      <c r="E62" s="2"/>
      <c r="F62" s="2"/>
    </row>
    <row r="63" spans="2:11">
      <c r="B63" s="34" t="s">
        <v>338</v>
      </c>
      <c r="C63">
        <f>D58</f>
        <v>0</v>
      </c>
      <c r="E63" s="2"/>
      <c r="F63" s="2"/>
    </row>
    <row r="64" spans="2:11">
      <c r="E64" s="2"/>
      <c r="F64" s="2"/>
    </row>
    <row r="65" spans="2:7">
      <c r="E65" s="2"/>
      <c r="F65" s="2"/>
    </row>
    <row r="66" spans="2:7">
      <c r="E66" s="2"/>
      <c r="F66" s="2"/>
    </row>
    <row r="67" spans="2:7">
      <c r="E67" s="2"/>
      <c r="F67" s="2"/>
    </row>
    <row r="68" spans="2:7">
      <c r="E68" s="2"/>
      <c r="F68" s="2"/>
    </row>
    <row r="69" spans="2:7">
      <c r="E69" s="2"/>
      <c r="F69" s="2"/>
    </row>
    <row r="70" spans="2:7" ht="16.5" thickBot="1">
      <c r="C70" s="27"/>
      <c r="D70" s="27"/>
      <c r="E70" s="33"/>
      <c r="F70" s="76"/>
    </row>
    <row r="71" spans="2:7">
      <c r="C71" s="36" t="s">
        <v>339</v>
      </c>
      <c r="D71" s="23"/>
      <c r="E71" s="26">
        <f>C60-C63</f>
        <v>0</v>
      </c>
      <c r="F71" s="26"/>
    </row>
    <row r="75" spans="2:7">
      <c r="B75" s="38"/>
      <c r="C75" s="38"/>
      <c r="D75" s="38"/>
      <c r="E75" s="38"/>
      <c r="F75" s="38"/>
      <c r="G75" s="38"/>
    </row>
  </sheetData>
  <mergeCells count="5">
    <mergeCell ref="B54:G54"/>
    <mergeCell ref="B11:C11"/>
    <mergeCell ref="B34:C34"/>
    <mergeCell ref="A1:G1"/>
    <mergeCell ref="A2:G2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Contributions</vt:lpstr>
      <vt:lpstr>Expenses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Cortez</dc:creator>
  <cp:keywords/>
  <dc:description/>
  <cp:lastModifiedBy>McGrath, Jade</cp:lastModifiedBy>
  <cp:revision/>
  <dcterms:created xsi:type="dcterms:W3CDTF">2015-11-04T01:09:39Z</dcterms:created>
  <dcterms:modified xsi:type="dcterms:W3CDTF">2017-03-01T20:10:57Z</dcterms:modified>
  <cp:category/>
  <cp:contentStatus/>
</cp:coreProperties>
</file>